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45" documentId="13_ncr:1_{386674CE-A4ED-4503-800F-7BC4D1ED01EB}" xr6:coauthVersionLast="47" xr6:coauthVersionMax="47" xr10:uidLastSave="{DBAA2502-C2A7-4F89-8273-9CE558F75CA4}"/>
  <bookViews>
    <workbookView xWindow="-120" yWindow="-120" windowWidth="20730" windowHeight="11040" firstSheet="1" activeTab="2" xr2:uid="{00000000-000D-0000-FFFF-FFFF00000000}"/>
  </bookViews>
  <sheets>
    <sheet name="cenová ponuka" sheetId="4" r:id="rId1"/>
    <sheet name="aEEG" sheetId="29" r:id="rId2"/>
    <sheet name="EEG" sheetId="31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4" l="1"/>
  <c r="G13" i="4" s="1"/>
  <c r="E12" i="4"/>
  <c r="G12" i="4" s="1"/>
  <c r="E11" i="4"/>
  <c r="G11" i="4" s="1"/>
  <c r="E10" i="4"/>
  <c r="G10" i="4" s="1"/>
</calcChain>
</file>

<file path=xl/sharedStrings.xml><?xml version="1.0" encoding="utf-8"?>
<sst xmlns="http://schemas.openxmlformats.org/spreadsheetml/2006/main" count="296" uniqueCount="178">
  <si>
    <t>CENOVÁ PONUKA</t>
  </si>
  <si>
    <t>Obchodné meno:</t>
  </si>
  <si>
    <t>Sídlo:</t>
  </si>
  <si>
    <t>IČO:</t>
  </si>
  <si>
    <t>Kontakt (tel., email):</t>
  </si>
  <si>
    <t>Cenovú ponuku vypracoval:</t>
  </si>
  <si>
    <t>Položka</t>
  </si>
  <si>
    <t>Množstvo</t>
  </si>
  <si>
    <t>Cena za ks bez DPH</t>
  </si>
  <si>
    <t>Celková cena za celý predmet zákazky v EUR bez DPH</t>
  </si>
  <si>
    <t>DPH v %</t>
  </si>
  <si>
    <t>Celková cena za celý predmet zákazky v EUR vrátane DPH</t>
  </si>
  <si>
    <r>
      <rPr>
        <b/>
        <sz val="12"/>
        <rFont val="Aptos Narrow"/>
        <family val="2"/>
        <scheme val="minor"/>
      </rPr>
      <t xml:space="preserve">Regionálna oxymetria - NIRS </t>
    </r>
    <r>
      <rPr>
        <sz val="12"/>
        <rFont val="Aptos Narrow"/>
        <family val="2"/>
        <scheme val="minor"/>
      </rPr>
      <t xml:space="preserve">
v zmysle prílohy : Podrobný opis predmetu zákazky</t>
    </r>
  </si>
  <si>
    <r>
      <rPr>
        <b/>
        <sz val="12"/>
        <rFont val="Aptos Narrow"/>
        <family val="2"/>
        <scheme val="minor"/>
      </rPr>
      <t>aEEG monitor</t>
    </r>
    <r>
      <rPr>
        <sz val="12"/>
        <rFont val="Aptos Narrow"/>
        <family val="2"/>
        <scheme val="minor"/>
      </rPr>
      <t xml:space="preserve">
v zmysle prílohy : Podrobný opis predmetu zákazky</t>
    </r>
  </si>
  <si>
    <r>
      <rPr>
        <b/>
        <sz val="12"/>
        <rFont val="Aptos Narrow"/>
        <family val="2"/>
        <scheme val="minor"/>
      </rPr>
      <t>Monitor hlavových nervov</t>
    </r>
    <r>
      <rPr>
        <sz val="12"/>
        <rFont val="Aptos Narrow"/>
        <family val="2"/>
        <scheme val="minor"/>
      </rPr>
      <t xml:space="preserve">
v zmysle prílohy : Podrobný opis predmetu zákazky</t>
    </r>
  </si>
  <si>
    <r>
      <rPr>
        <b/>
        <sz val="12"/>
        <rFont val="Aptos Narrow"/>
        <family val="2"/>
        <scheme val="minor"/>
      </rPr>
      <t>EEG monitor</t>
    </r>
    <r>
      <rPr>
        <sz val="12"/>
        <rFont val="Aptos Narrow"/>
        <family val="2"/>
        <scheme val="minor"/>
      </rPr>
      <t xml:space="preserve">
v zmysle prílohy : Podrobný opis predmetu zákazky</t>
    </r>
  </si>
  <si>
    <t>Miesto: ...................................</t>
  </si>
  <si>
    <t>Dátum: ...................................</t>
  </si>
  <si>
    <t>meno a priezvisko, funkcia</t>
  </si>
  <si>
    <t>podpis a pečiatka oprávnenej osoby uchádzača</t>
  </si>
  <si>
    <t>Názov uchádzača:</t>
  </si>
  <si>
    <t>Sídlo spoločnosti:</t>
  </si>
  <si>
    <t>Kontaktná osoba:</t>
  </si>
  <si>
    <t>tel.číslo:</t>
  </si>
  <si>
    <t>email:</t>
  </si>
  <si>
    <t>Výrobca ponúkaného zariadenia:</t>
  </si>
  <si>
    <t>Typové označenie:</t>
  </si>
  <si>
    <t>ŠUKL kód (ak je to relevantné):</t>
  </si>
  <si>
    <t>Trieda zdravotníckej pomôcky:</t>
  </si>
  <si>
    <t xml:space="preserve">Minimáne požadované technické parametre zariadenia </t>
  </si>
  <si>
    <t>P.č.</t>
  </si>
  <si>
    <t>Parameter</t>
  </si>
  <si>
    <t>Požadovaná hodnota</t>
  </si>
  <si>
    <t>Uchádzačom navrhovaná hodnota</t>
  </si>
  <si>
    <t>Áno</t>
  </si>
  <si>
    <t>V............................................., dňa ..............................................</t>
  </si>
  <si>
    <t>.........................................................................</t>
  </si>
  <si>
    <t>meno, priezvisko,  funkcia, podpis a pečiatka</t>
  </si>
  <si>
    <t xml:space="preserve">oprávnenej osoby konať v mene spoločnosti	</t>
  </si>
  <si>
    <t>Monitor cerebrálnych funkcií - aEEG</t>
  </si>
  <si>
    <t>1 ks</t>
  </si>
  <si>
    <t>Prístroj na monitorovanie cerebrálnych funkcií (aEEG CFM) novorodencov neinvazívnym spôsobom pomocou čiapočky s elektródami</t>
  </si>
  <si>
    <t>Systém aEEG CFM novorodencov</t>
  </si>
  <si>
    <t>Monitor cerebrálnych funkcií –amplitúdového EEG</t>
  </si>
  <si>
    <t xml:space="preserve">Kompaktný panelový „all-in-one“ počítač s dotykovým displejom vhodný pre medicínske aplikácie (priestory JIS), so vstavanou batériou pre minimálne 3 hodiny prevádzky s uhlopriečkou </t>
  </si>
  <si>
    <t>min. 20"</t>
  </si>
  <si>
    <t>Prístroj musí umožňovať záznam aEEG (amplitúdové EEG) - záznam cerebrálnej aktivity a abnormalít</t>
  </si>
  <si>
    <t>Počet kanálov</t>
  </si>
  <si>
    <t>min. 11</t>
  </si>
  <si>
    <t xml:space="preserve">Prístroj musí umožňovať záznam aEEG z oboch hemisfér separátne ako aj súčasne - jednokanálový a dvojkanálový režim ako aj 11 kanálový záznam </t>
  </si>
  <si>
    <t>záznam cez predlžovací záznamový modul a priamo zo záznamovej hlavice pre prípad poškodenia záznamového modulu</t>
  </si>
  <si>
    <t>Monitor musí umožňovať priebežné monitorovanie a záznam mozgovej aktivity aEEG</t>
  </si>
  <si>
    <t xml:space="preserve">Online monitoring impedancie a online detekcia prerušenia elektród </t>
  </si>
  <si>
    <t>Video záznam s bezdrôtovej IP kamery s IR podsvietením</t>
  </si>
  <si>
    <t>Možnosť prepojenia s NIRS</t>
  </si>
  <si>
    <t>Indikovaný tiež pre monitorovanie nedonosených novorodencov od gestačného veku 24 týždňov</t>
  </si>
  <si>
    <t>Zobrazenie aEEG musí byť v tzv. „Grayscale“ - polychromatické zobrazenie aEEG záznamu podľa dominantnej distribúcie napätia</t>
  </si>
  <si>
    <t>Prístroj musí umožňovať záznam "surového" EEG ako aj on-line monitorovanie impedancie snímacích elektród pre elimináciu artefaktov spôsobených ich nesprávnou aplikáciou</t>
  </si>
  <si>
    <t>Prístroj musí umožňovať vkladanie tzv. "markerov" - záznam udalostí ovplyvňujúcich monitorovanie (vplyv liekov, manipulácie a iných zásahov na funkcie mozgu)</t>
  </si>
  <si>
    <t>Preddefinované markery musí byť možné dopĺňať vlastnými</t>
  </si>
  <si>
    <t>Detekcia nefyziologických signálov (artefaktov) s plne automatickým vlkadaním upozorňujúcich markerov do zázname aEEG</t>
  </si>
  <si>
    <t>Výpočet a zobrazenie indexu BSR (Burst Suppresion Ration)</t>
  </si>
  <si>
    <t>farebné zvýraznenie aEEG kriviek pre jednoduchšie hodnotenie trendu vyšetrenia</t>
  </si>
  <si>
    <t>Výpočet a zobrazenie indexu IBI (Inter Burst Interval)</t>
  </si>
  <si>
    <t>Komunikačné protokoly GDT a LSL implementované v riadiacom programe</t>
  </si>
  <si>
    <t>Monitor musí umožňovať použitie EEG čiapočiek (pre skríningové monitorovanie neurologického statusu novorodenca) ako aj hydrogélových a ihlových elektród</t>
  </si>
  <si>
    <t>Možnosť generovať a ukladať snímok obrazovky min. do formátu pdf alebo png</t>
  </si>
  <si>
    <t>prístroj musí umožňovať export dát min. do EDF formátu</t>
  </si>
  <si>
    <t>Možnosť automatického exportu/importu anonymizovaných vyšetrení</t>
  </si>
  <si>
    <t>Bezplatná a počtom neobmedzená licencia záznamového/prehliadacieho softwaru</t>
  </si>
  <si>
    <t>Bezplatná online podpora</t>
  </si>
  <si>
    <t>Lokalizovaný softvér pre ovládanie v slovenskom, resp. českom jazyku</t>
  </si>
  <si>
    <t>Minimálna požadovaná zostava prístroja pre CFM</t>
  </si>
  <si>
    <t>Prístroj pre CFM podľa v.u. požiadaviek a špecifikácie</t>
  </si>
  <si>
    <t>Medicínsky, tzv. "all-in-one" PC s plochým dotykovým displejom</t>
  </si>
  <si>
    <t>Softvér pre monitorovanie a spracovanie dát</t>
  </si>
  <si>
    <t>CFM zosilňovač</t>
  </si>
  <si>
    <t>softvér pre monitorovanie a spracovanie dát s neobmedzenou licenciou áno
pre inštaláciu na ďalšie počítače</t>
  </si>
  <si>
    <t>Prepojovacia jednotka pre pripojenie elektród</t>
  </si>
  <si>
    <t xml:space="preserve">EEG čiapočky s vymeniteľnými elektródamy </t>
  </si>
  <si>
    <t>min. tri novorodenecké veľkosti</t>
  </si>
  <si>
    <t>Stolík pojazdný, s manipulačnou rúčkou, brzdenými kolieskami, košíkom na príslušenstvozdravotnícka certifikácia, jednoduchá údržba</t>
  </si>
  <si>
    <t>EEG prístroj</t>
  </si>
  <si>
    <t xml:space="preserve">Digitálny prístroj LTM EEG </t>
  </si>
  <si>
    <t>Plne digitálny prístroj na vyšetrenie EEG s počtom kanálov</t>
  </si>
  <si>
    <t>Počet monopolárnych kanálov</t>
  </si>
  <si>
    <t>min. 24</t>
  </si>
  <si>
    <t>Počet monopolárnych kanálov, prepínateľných na bipolárne kanály</t>
  </si>
  <si>
    <t>min. 8</t>
  </si>
  <si>
    <t>Počet DC kanálov</t>
  </si>
  <si>
    <t>min. 2</t>
  </si>
  <si>
    <t>Počet kanálov pre oxymetriu (SpO2, HR, pulz)</t>
  </si>
  <si>
    <t>min. 3</t>
  </si>
  <si>
    <t>Počet vstavaných kanálov pre senzor polohy tela</t>
  </si>
  <si>
    <t>min. 1</t>
  </si>
  <si>
    <t>Počet vstavaných respiračných kanálov pre induktívne senzory dýchania bruchom a hrudníkom</t>
  </si>
  <si>
    <t>Hardverová vzorkovacia frekvencia</t>
  </si>
  <si>
    <t>min. 16 kHZ</t>
  </si>
  <si>
    <t>Hardverové rozlíšenie konverzie každého A/D prevodníka</t>
  </si>
  <si>
    <t>min. 24 bit</t>
  </si>
  <si>
    <t>Ovládací dotykový terminál</t>
  </si>
  <si>
    <t>Vstupná impedancia</t>
  </si>
  <si>
    <t>min. 10 Gohm</t>
  </si>
  <si>
    <t>Napájanie hlavice možné cez kábel</t>
  </si>
  <si>
    <t>Nepretržité nahrávanie aj počas výmeny batérií v hlavici</t>
  </si>
  <si>
    <t>Licencia SW pre natáčanie, vyhodnocovanie a zálohovanie EEG</t>
  </si>
  <si>
    <t xml:space="preserve">Licencia SW pre snímanie videa v rozlíšení FullHD </t>
  </si>
  <si>
    <t>FullHD video kamera s montážou na stenu</t>
  </si>
  <si>
    <t>min. 1920*1080 pix.</t>
  </si>
  <si>
    <t>Pan / Tilt / Zoom ovládaný priamo z EEG softvéru</t>
  </si>
  <si>
    <t>Optický zoom</t>
  </si>
  <si>
    <t>min. 10x</t>
  </si>
  <si>
    <t>Automatické prepínanie denného a nočného režimu</t>
  </si>
  <si>
    <t>Prídavná externá IR lampa</t>
  </si>
  <si>
    <t>Počet užívateľských presetov pre uloženie PTZ pozícií kamery v EEG softvéry</t>
  </si>
  <si>
    <t>Počet užívateľských presetov pre uloženie PTZ pozícií v kamere</t>
  </si>
  <si>
    <t>min. 128</t>
  </si>
  <si>
    <t>Prepínateľné jazykové verzie software včítane Slovenskej</t>
  </si>
  <si>
    <t>Softvér pre automatické vyhľadávanie artefaktov, ostrých vĺn a epileptoformých javov, vo vybranom úseku EEG alebo v celom zázname</t>
  </si>
  <si>
    <t xml:space="preserve">Licencia softvér pre EEG Brain Mapping </t>
  </si>
  <si>
    <t>Počítač pre EEG prístroj, ktorý spĺňa požiadavky programu EEG</t>
  </si>
  <si>
    <t>Výkonný procesor</t>
  </si>
  <si>
    <t>min. 10 jadier</t>
  </si>
  <si>
    <t>RAM</t>
  </si>
  <si>
    <t>min. 16 GB</t>
  </si>
  <si>
    <t>Systémový disk SSD</t>
  </si>
  <si>
    <t>min. 256 GB</t>
  </si>
  <si>
    <t>Dátový disk SSD</t>
  </si>
  <si>
    <t>min. 2 TB</t>
  </si>
  <si>
    <t>Grafická karta - VideoRAM</t>
  </si>
  <si>
    <t>min. 4 GB</t>
  </si>
  <si>
    <t xml:space="preserve">FullHD Monitor </t>
  </si>
  <si>
    <t>min. 27"</t>
  </si>
  <si>
    <t>PC-klávesnica, myš</t>
  </si>
  <si>
    <t>záložný zdroj napájania UPS</t>
  </si>
  <si>
    <t>min. 900 VA</t>
  </si>
  <si>
    <t xml:space="preserve">Operačný systém </t>
  </si>
  <si>
    <t>Mobilný vozík s oddeľovacím transformátorom</t>
  </si>
  <si>
    <t>min. 500 W</t>
  </si>
  <si>
    <t>Nezávislý stojan na pripevnenie EEG hlavice</t>
  </si>
  <si>
    <t>Pacientske popruhy pre uchytenie hlavice priamo na pacientovi pre bezdrátový režim</t>
  </si>
  <si>
    <t>Sekundárny monitor pre sesterskú izbu vzdialenosť 20m</t>
  </si>
  <si>
    <t>min. 24"</t>
  </si>
  <si>
    <t xml:space="preserve">Minimálne 2 x spánkové EEG čiapky štandardnej veľkosti. Vhodné pre dlhodobý monitoring  </t>
  </si>
  <si>
    <t>EEG gél</t>
  </si>
  <si>
    <t>min.  1 l</t>
  </si>
  <si>
    <t>Dávkovacia striekačka</t>
  </si>
  <si>
    <t>min. 2 ks</t>
  </si>
  <si>
    <t>Jednorazové tupé ihly</t>
  </si>
  <si>
    <t>min.  100 ks</t>
  </si>
  <si>
    <t>Centrálna prezeracia a vyhodnocovacia stanica pre EEG, pre hodnotenie FullHD VideoEEG záznamov, tlač reportov a EEG kriviek vrátane archivácie a domovská stanica pre Holter</t>
  </si>
  <si>
    <t>PC-klávesnica, myš, čítačka kariet</t>
  </si>
  <si>
    <t>Operačný systém Windows 11</t>
  </si>
  <si>
    <t>Licencia softvér pre prezeranie a vyhodnocovanie EEG záznamov</t>
  </si>
  <si>
    <t>Licencia softvér pre prezeranie HD video</t>
  </si>
  <si>
    <t>Archivácia na dátovom serveri pre vyhodnocovanie a ďalšie spracovanie záznamov</t>
  </si>
  <si>
    <t>Softvér pre export EEG záznamu vrátane prenosného prehliadača na flash disk</t>
  </si>
  <si>
    <t>Databáza formátu SQL</t>
  </si>
  <si>
    <t>Možnosť kryptovania databázy</t>
  </si>
  <si>
    <t xml:space="preserve">Možnosť individuálnej zmeny mierky zobrazenia jednotlivých EEG kriviek </t>
  </si>
  <si>
    <t xml:space="preserve">Možnosť individuálneho skrytia zobrazenia jednotlivých EEG kriviek </t>
  </si>
  <si>
    <t>Nastaviteľné profily pre rôzne vyšetrovacie alebo vyhodnocovacie režimy</t>
  </si>
  <si>
    <t>Nastaviteľný hardwareový aj softwareový filter - HPF aj LPF. Softwareová filtrácia online aj offline</t>
  </si>
  <si>
    <t xml:space="preserve">Možnosť ukladania nefiltrovaných kriviek </t>
  </si>
  <si>
    <t>Možnosť vytvárania montáží s voľbou ľubovoľného zvodu ako referenčného</t>
  </si>
  <si>
    <t>Možnosť prehliadania a popisovania práve natáčaného aktuálneho záznamu EEG</t>
  </si>
  <si>
    <t xml:space="preserve">Dátový a databázový server </t>
  </si>
  <si>
    <t>NAS server s minimálne 8xSATA pozíciami</t>
  </si>
  <si>
    <t>HDD pre server 8TB, 6Gb/s, 256MB cache, 7200 otáčok</t>
  </si>
  <si>
    <t xml:space="preserve">min. 4 </t>
  </si>
  <si>
    <t>Switch 16x GbE RJ45 switch, PoE 64W</t>
  </si>
  <si>
    <t>Sieťové LAN prepojenie všetkých staníc</t>
  </si>
  <si>
    <t>*</t>
  </si>
  <si>
    <t>Ponúkané tovary musia spĺňať všetky položky z prílohy č. 4 A Opis predmetu zákazky, teda na všetky položky v uvedenej tabuľke musí byť zo strany uchádzača uvedená odpoveď „áno“, prípadne ponúkaná hodnota predmetu zákazky musí byť v súlade s požadovanou hodnotou predmetu zákazky zo strany verejného obstarávateľa. Pre vylúčenie pochybností - v prípade výkonnostných parametrov (kde je uvedená požadovaná konkrétna hodnota) uchádzač uvedie konkrétne hodnoty ním ponúkaného predmetu plnenia, z ktorých musí byť jednoznačne zrejmé, ako spĺňajú všetky požiadavky na podrobnú požadovanú špecifikáciu predmetu plnenia uvedenú v stĺpci D tabuľky špecifikácie (Požadovaná hodnota). V prípade funkčných parametrov uchádzač vyberie jednu z možností - "áno" v prípade,  že danú funkčnú požiadavku ním ponúkaný predmet plnenia spĺňa alebo "nie" - v prípade, že funkčnú požiadavku ponúkaný predmet plnenia nespĺňa. Ponuka spĺňa všetky požiadavky na predmet zákazky v prípade, že uvedená hodnota výkonnostného parametra je v požadovanej výške/rozmedzí a v prípade funkčného parametra je uvedené „áno“.</t>
  </si>
  <si>
    <r>
      <t>Uviesť áno/nie, resp. presný parameter</t>
    </r>
    <r>
      <rPr>
        <b/>
        <sz val="12"/>
        <color rgb="FFFF0000"/>
        <rFont val="Aptos Narrow"/>
        <family val="2"/>
        <scheme val="minor"/>
      </rPr>
      <t>*</t>
    </r>
  </si>
  <si>
    <t>Podrobný opis predmetu zákazky Časť 2: aEEG</t>
  </si>
  <si>
    <t>Podrobný opis predmetu zákazky Časť 2: EEG</t>
  </si>
  <si>
    <t>min.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</si>
</sst>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 x14ac:knownFonts="1">
    <font>
      <sz val="12"/>
      <color theme="1"/>
      <name val="Aptos Narrow"/>
      <family val="2"/>
      <charset val="238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u/>
      <sz val="12"/>
      <color indexed="8"/>
      <name val="Aptos Narrow"/>
      <family val="2"/>
      <scheme val="minor"/>
    </font>
    <font>
      <b/>
      <sz val="12"/>
      <color indexed="8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2"/>
      <color rgb="FFFF0000"/>
      <name val="Aptos Narrow"/>
      <family val="2"/>
      <scheme val="minor"/>
    </font>
    <font>
      <b/>
      <sz val="12"/>
      <color indexed="2"/>
      <name val="Aptos Narrow"/>
      <family val="2"/>
      <scheme val="minor"/>
    </font>
    <font>
      <sz val="12"/>
      <color indexed="2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EBD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BEBDE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/>
    </xf>
    <xf numFmtId="9" fontId="7" fillId="4" borderId="1" xfId="1" applyFont="1" applyFill="1" applyBorder="1" applyAlignment="1">
      <alignment horizontal="center" vertical="center"/>
    </xf>
    <xf numFmtId="44" fontId="7" fillId="4" borderId="1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0" fontId="8" fillId="0" borderId="7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8" borderId="1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4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6" borderId="12" xfId="0" applyFont="1" applyFill="1" applyBorder="1"/>
    <xf numFmtId="0" fontId="7" fillId="6" borderId="14" xfId="0" applyFont="1" applyFill="1" applyBorder="1"/>
    <xf numFmtId="0" fontId="6" fillId="7" borderId="0" xfId="0" applyFont="1" applyFill="1"/>
    <xf numFmtId="0" fontId="6" fillId="7" borderId="16" xfId="0" applyFont="1" applyFill="1" applyBorder="1"/>
    <xf numFmtId="0" fontId="6" fillId="7" borderId="16" xfId="0" applyFont="1" applyFill="1" applyBorder="1" applyAlignment="1">
      <alignment horizontal="center" vertical="center" wrapText="1"/>
    </xf>
    <xf numFmtId="0" fontId="6" fillId="7" borderId="17" xfId="0" applyFont="1" applyFill="1" applyBorder="1"/>
    <xf numFmtId="0" fontId="7" fillId="9" borderId="25" xfId="0" applyFont="1" applyFill="1" applyBorder="1"/>
    <xf numFmtId="0" fontId="7" fillId="9" borderId="25" xfId="0" applyFont="1" applyFill="1" applyBorder="1" applyAlignment="1">
      <alignment horizontal="center" vertical="center" wrapText="1"/>
    </xf>
    <xf numFmtId="0" fontId="7" fillId="9" borderId="26" xfId="0" applyFont="1" applyFill="1" applyBorder="1" applyAlignment="1">
      <alignment horizontal="center"/>
    </xf>
    <xf numFmtId="0" fontId="6" fillId="0" borderId="14" xfId="0" applyFont="1" applyBorder="1"/>
    <xf numFmtId="0" fontId="6" fillId="0" borderId="27" xfId="0" applyFont="1" applyBorder="1" applyAlignment="1">
      <alignment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/>
    <xf numFmtId="0" fontId="7" fillId="9" borderId="1" xfId="0" applyFont="1" applyFill="1" applyBorder="1"/>
    <xf numFmtId="0" fontId="7" fillId="9" borderId="1" xfId="0" applyFont="1" applyFill="1" applyBorder="1" applyAlignment="1">
      <alignment horizontal="center" vertical="center" wrapText="1"/>
    </xf>
    <xf numFmtId="0" fontId="7" fillId="9" borderId="14" xfId="0" applyFont="1" applyFill="1" applyBorder="1" applyAlignment="1">
      <alignment horizontal="center"/>
    </xf>
    <xf numFmtId="0" fontId="6" fillId="7" borderId="15" xfId="0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/>
    </xf>
    <xf numFmtId="0" fontId="1" fillId="13" borderId="16" xfId="0" applyFont="1" applyFill="1" applyBorder="1" applyAlignme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12" fillId="12" borderId="12" xfId="0" applyFont="1" applyFill="1" applyBorder="1" applyAlignment="1">
      <alignment vertical="center"/>
    </xf>
    <xf numFmtId="0" fontId="3" fillId="12" borderId="14" xfId="0" applyFont="1" applyFill="1" applyBorder="1" applyAlignment="1">
      <alignment vertical="center"/>
    </xf>
    <xf numFmtId="0" fontId="1" fillId="13" borderId="0" xfId="0" applyFont="1" applyFill="1" applyAlignment="1">
      <alignment vertical="center"/>
    </xf>
    <xf numFmtId="0" fontId="1" fillId="13" borderId="15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3" fillId="15" borderId="1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10" fillId="0" borderId="0" xfId="0" applyFont="1" applyAlignment="1">
      <alignment horizontal="left" vertical="top"/>
    </xf>
    <xf numFmtId="0" fontId="6" fillId="0" borderId="0" xfId="0" applyFont="1"/>
    <xf numFmtId="0" fontId="3" fillId="10" borderId="18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vertical="center"/>
    </xf>
    <xf numFmtId="0" fontId="3" fillId="11" borderId="9" xfId="0" applyFont="1" applyFill="1" applyBorder="1" applyAlignment="1">
      <alignment vertical="center"/>
    </xf>
    <xf numFmtId="0" fontId="3" fillId="11" borderId="10" xfId="0" applyFont="1" applyFill="1" applyBorder="1" applyAlignment="1">
      <alignment vertical="center"/>
    </xf>
    <xf numFmtId="0" fontId="3" fillId="12" borderId="11" xfId="0" applyFont="1" applyFill="1" applyBorder="1" applyAlignment="1">
      <alignment vertical="center"/>
    </xf>
    <xf numFmtId="0" fontId="3" fillId="12" borderId="2" xfId="0" applyFont="1" applyFill="1" applyBorder="1" applyAlignment="1">
      <alignment vertical="center"/>
    </xf>
    <xf numFmtId="0" fontId="3" fillId="12" borderId="13" xfId="0" applyFont="1" applyFill="1" applyBorder="1" applyAlignment="1">
      <alignment vertical="center"/>
    </xf>
    <xf numFmtId="0" fontId="3" fillId="12" borderId="1" xfId="0" applyFont="1" applyFill="1" applyBorder="1" applyAlignment="1">
      <alignment vertical="center"/>
    </xf>
    <xf numFmtId="0" fontId="3" fillId="14" borderId="8" xfId="0" applyFont="1" applyFill="1" applyBorder="1" applyAlignment="1">
      <alignment vertical="center"/>
    </xf>
    <xf numFmtId="0" fontId="3" fillId="14" borderId="9" xfId="0" applyFont="1" applyFill="1" applyBorder="1" applyAlignment="1">
      <alignment vertical="center"/>
    </xf>
    <xf numFmtId="0" fontId="11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7" fillId="10" borderId="18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7" fillId="5" borderId="8" xfId="0" applyFont="1" applyFill="1" applyBorder="1"/>
    <xf numFmtId="0" fontId="7" fillId="5" borderId="9" xfId="0" applyFont="1" applyFill="1" applyBorder="1"/>
    <xf numFmtId="0" fontId="7" fillId="5" borderId="10" xfId="0" applyFont="1" applyFill="1" applyBorder="1"/>
    <xf numFmtId="0" fontId="7" fillId="6" borderId="11" xfId="0" applyFont="1" applyFill="1" applyBorder="1"/>
    <xf numFmtId="0" fontId="7" fillId="6" borderId="2" xfId="0" applyFont="1" applyFill="1" applyBorder="1"/>
    <xf numFmtId="0" fontId="7" fillId="6" borderId="13" xfId="0" applyFont="1" applyFill="1" applyBorder="1"/>
    <xf numFmtId="0" fontId="7" fillId="6" borderId="1" xfId="0" applyFont="1" applyFill="1" applyBorder="1"/>
    <xf numFmtId="0" fontId="7" fillId="8" borderId="22" xfId="0" applyFont="1" applyFill="1" applyBorder="1" applyAlignment="1">
      <alignment vertical="center"/>
    </xf>
    <xf numFmtId="0" fontId="7" fillId="8" borderId="23" xfId="0" applyFont="1" applyFill="1" applyBorder="1" applyAlignment="1">
      <alignment vertical="center"/>
    </xf>
    <xf numFmtId="0" fontId="1" fillId="16" borderId="1" xfId="0" applyFont="1" applyFill="1" applyBorder="1" applyAlignment="1">
      <alignment vertical="center" wrapText="1"/>
    </xf>
    <xf numFmtId="0" fontId="1" fillId="16" borderId="1" xfId="0" applyFont="1" applyFill="1" applyBorder="1" applyAlignment="1">
      <alignment horizontal="center" vertical="center"/>
    </xf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colors>
    <mruColors>
      <color rgb="FFFFFFCC"/>
      <color rgb="FFFBEB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32D9-072D-433F-9F5D-59D6D2319454}">
  <sheetPr>
    <pageSetUpPr fitToPage="1"/>
  </sheetPr>
  <dimension ref="A1:J30"/>
  <sheetViews>
    <sheetView zoomScaleNormal="100" workbookViewId="0">
      <selection activeCell="A11" sqref="A11:B11"/>
    </sheetView>
  </sheetViews>
  <sheetFormatPr defaultRowHeight="15.75" x14ac:dyDescent="0.25"/>
  <cols>
    <col min="1" max="1" width="32.375" style="1" customWidth="1"/>
    <col min="2" max="2" width="21.75" style="1" customWidth="1"/>
    <col min="3" max="3" width="9.5" style="1" customWidth="1"/>
    <col min="4" max="4" width="14.25" style="1" customWidth="1"/>
    <col min="5" max="5" width="23.75" style="1" customWidth="1"/>
    <col min="6" max="6" width="10.75" style="11" customWidth="1"/>
    <col min="7" max="7" width="21.875" style="1" customWidth="1"/>
    <col min="8" max="8" width="22.5" style="1" customWidth="1"/>
    <col min="9" max="16384" width="9" style="1"/>
  </cols>
  <sheetData>
    <row r="1" spans="1:10" x14ac:dyDescent="0.25">
      <c r="A1" s="3" t="s">
        <v>0</v>
      </c>
      <c r="B1" s="3"/>
      <c r="C1" s="4"/>
      <c r="D1" s="4"/>
      <c r="E1" s="5"/>
      <c r="G1" s="5"/>
    </row>
    <row r="2" spans="1:10" x14ac:dyDescent="0.25">
      <c r="A2" s="5"/>
      <c r="B2" s="5"/>
      <c r="C2" s="5"/>
      <c r="D2" s="5"/>
      <c r="E2" s="5"/>
      <c r="G2" s="5"/>
    </row>
    <row r="3" spans="1:10" ht="19.5" customHeight="1" x14ac:dyDescent="0.25">
      <c r="A3" s="97" t="s">
        <v>1</v>
      </c>
      <c r="B3" s="98"/>
      <c r="C3" s="94"/>
      <c r="D3" s="95"/>
      <c r="E3" s="95"/>
      <c r="F3" s="95"/>
      <c r="G3" s="96"/>
      <c r="H3" s="2"/>
    </row>
    <row r="4" spans="1:10" ht="19.5" customHeight="1" x14ac:dyDescent="0.25">
      <c r="A4" s="97" t="s">
        <v>2</v>
      </c>
      <c r="B4" s="98"/>
      <c r="C4" s="94"/>
      <c r="D4" s="95"/>
      <c r="E4" s="95"/>
      <c r="F4" s="95"/>
      <c r="G4" s="96"/>
      <c r="H4" s="2"/>
    </row>
    <row r="5" spans="1:10" ht="19.5" customHeight="1" x14ac:dyDescent="0.25">
      <c r="A5" s="97" t="s">
        <v>3</v>
      </c>
      <c r="B5" s="98"/>
      <c r="C5" s="94"/>
      <c r="D5" s="95"/>
      <c r="E5" s="95"/>
      <c r="F5" s="95"/>
      <c r="G5" s="96"/>
      <c r="H5" s="2"/>
    </row>
    <row r="6" spans="1:10" ht="19.5" customHeight="1" x14ac:dyDescent="0.25">
      <c r="A6" s="97" t="s">
        <v>4</v>
      </c>
      <c r="B6" s="98"/>
      <c r="C6" s="94"/>
      <c r="D6" s="95"/>
      <c r="E6" s="95"/>
      <c r="F6" s="95"/>
      <c r="G6" s="96"/>
      <c r="H6" s="2"/>
    </row>
    <row r="7" spans="1:10" ht="19.5" customHeight="1" x14ac:dyDescent="0.25">
      <c r="A7" s="97" t="s">
        <v>5</v>
      </c>
      <c r="B7" s="98"/>
      <c r="C7" s="94"/>
      <c r="D7" s="95"/>
      <c r="E7" s="95"/>
      <c r="F7" s="95"/>
      <c r="G7" s="96"/>
      <c r="H7" s="2"/>
    </row>
    <row r="8" spans="1:10" x14ac:dyDescent="0.25">
      <c r="A8" s="5"/>
      <c r="B8" s="5"/>
      <c r="C8" s="5"/>
      <c r="D8" s="5"/>
      <c r="E8" s="5"/>
      <c r="G8" s="5"/>
    </row>
    <row r="9" spans="1:10" ht="47.25" x14ac:dyDescent="0.25">
      <c r="A9" s="91" t="s">
        <v>6</v>
      </c>
      <c r="B9" s="92"/>
      <c r="C9" s="12" t="s">
        <v>7</v>
      </c>
      <c r="D9" s="13" t="s">
        <v>8</v>
      </c>
      <c r="E9" s="13" t="s">
        <v>9</v>
      </c>
      <c r="F9" s="12" t="s">
        <v>10</v>
      </c>
      <c r="G9" s="13" t="s">
        <v>11</v>
      </c>
    </row>
    <row r="10" spans="1:10" ht="36.75" customHeight="1" x14ac:dyDescent="0.25">
      <c r="A10" s="89" t="s">
        <v>12</v>
      </c>
      <c r="B10" s="90"/>
      <c r="C10" s="6">
        <v>2</v>
      </c>
      <c r="D10" s="16"/>
      <c r="E10" s="14">
        <f t="shared" ref="E10:E12" si="0">D10*C10</f>
        <v>0</v>
      </c>
      <c r="F10" s="15"/>
      <c r="G10" s="14">
        <f t="shared" ref="G10:G12" si="1">E10*(1+F10)</f>
        <v>0</v>
      </c>
    </row>
    <row r="11" spans="1:10" ht="36.75" customHeight="1" x14ac:dyDescent="0.25">
      <c r="A11" s="89" t="s">
        <v>13</v>
      </c>
      <c r="B11" s="90"/>
      <c r="C11" s="6">
        <v>1</v>
      </c>
      <c r="D11" s="16"/>
      <c r="E11" s="14">
        <f t="shared" si="0"/>
        <v>0</v>
      </c>
      <c r="F11" s="15"/>
      <c r="G11" s="14">
        <f t="shared" si="1"/>
        <v>0</v>
      </c>
    </row>
    <row r="12" spans="1:10" ht="36.75" customHeight="1" x14ac:dyDescent="0.25">
      <c r="A12" s="89" t="s">
        <v>14</v>
      </c>
      <c r="B12" s="90"/>
      <c r="C12" s="6">
        <v>1</v>
      </c>
      <c r="D12" s="16"/>
      <c r="E12" s="14">
        <f t="shared" si="0"/>
        <v>0</v>
      </c>
      <c r="F12" s="15"/>
      <c r="G12" s="14">
        <f t="shared" si="1"/>
        <v>0</v>
      </c>
    </row>
    <row r="13" spans="1:10" ht="36.75" customHeight="1" x14ac:dyDescent="0.25">
      <c r="A13" s="89" t="s">
        <v>15</v>
      </c>
      <c r="B13" s="90"/>
      <c r="C13" s="6">
        <v>1</v>
      </c>
      <c r="D13" s="16"/>
      <c r="E13" s="14">
        <f t="shared" ref="E13" si="2">D13*C13</f>
        <v>0</v>
      </c>
      <c r="F13" s="15"/>
      <c r="G13" s="14">
        <f t="shared" ref="G13" si="3">E13*(1+F13)</f>
        <v>0</v>
      </c>
    </row>
    <row r="14" spans="1:10" ht="17.25" customHeight="1" x14ac:dyDescent="0.25">
      <c r="A14" s="7"/>
      <c r="B14" s="7"/>
      <c r="C14" s="7"/>
      <c r="D14" s="7"/>
      <c r="E14" s="8"/>
      <c r="F14" s="8"/>
      <c r="G14" s="8"/>
    </row>
    <row r="15" spans="1:10" ht="19.5" customHeight="1" x14ac:dyDescent="0.25">
      <c r="A15" s="5"/>
      <c r="B15" s="5"/>
      <c r="C15" s="5"/>
      <c r="D15" s="5"/>
      <c r="E15" s="5"/>
      <c r="G15" s="5"/>
    </row>
    <row r="16" spans="1:10" ht="19.5" customHeight="1" x14ac:dyDescent="0.25">
      <c r="A16" s="9" t="s">
        <v>16</v>
      </c>
      <c r="B16" s="9"/>
      <c r="C16" s="9"/>
      <c r="D16" s="9"/>
      <c r="E16" s="9"/>
      <c r="G16" s="5"/>
      <c r="I16" s="5"/>
      <c r="J16" s="5"/>
    </row>
    <row r="17" spans="1:10" ht="19.5" customHeight="1" x14ac:dyDescent="0.25">
      <c r="A17" s="9" t="s">
        <v>17</v>
      </c>
      <c r="B17" s="9"/>
      <c r="C17" s="9"/>
      <c r="D17" s="9"/>
      <c r="E17" s="9"/>
      <c r="G17" s="5"/>
      <c r="I17" s="5"/>
      <c r="J17" s="5"/>
    </row>
    <row r="18" spans="1:10" ht="19.5" customHeight="1" x14ac:dyDescent="0.25">
      <c r="A18" s="9"/>
      <c r="B18" s="9"/>
      <c r="C18" s="9"/>
      <c r="D18" s="9"/>
      <c r="E18" s="19"/>
      <c r="F18" s="9"/>
      <c r="G18" s="9"/>
      <c r="I18" s="5"/>
      <c r="J18" s="5"/>
    </row>
    <row r="19" spans="1:10" ht="19.5" customHeight="1" x14ac:dyDescent="0.25">
      <c r="A19" s="9"/>
      <c r="B19" s="9"/>
      <c r="C19" s="9"/>
      <c r="D19" s="9"/>
      <c r="E19" s="9" t="s">
        <v>18</v>
      </c>
      <c r="F19" s="17"/>
      <c r="G19" s="18"/>
      <c r="I19" s="5"/>
      <c r="J19" s="5"/>
    </row>
    <row r="20" spans="1:10" ht="19.5" customHeight="1" x14ac:dyDescent="0.25">
      <c r="A20" s="9"/>
      <c r="B20" s="9"/>
      <c r="C20" s="9"/>
      <c r="D20" s="9"/>
      <c r="E20" s="9" t="s">
        <v>19</v>
      </c>
      <c r="G20" s="5"/>
      <c r="I20" s="5"/>
      <c r="J20" s="5"/>
    </row>
    <row r="21" spans="1:10" ht="19.5" customHeight="1" x14ac:dyDescent="0.25">
      <c r="G21" s="5"/>
      <c r="I21" s="5"/>
      <c r="J21" s="5"/>
    </row>
    <row r="22" spans="1:10" x14ac:dyDescent="0.25">
      <c r="G22" s="5"/>
      <c r="I22" s="5"/>
      <c r="J22" s="5"/>
    </row>
    <row r="23" spans="1:10" x14ac:dyDescent="0.25">
      <c r="G23" s="5"/>
      <c r="H23" s="5"/>
      <c r="I23" s="5"/>
      <c r="J23" s="5"/>
    </row>
    <row r="24" spans="1:10" x14ac:dyDescent="0.25">
      <c r="A24" s="93"/>
      <c r="B24" s="93"/>
      <c r="C24" s="93"/>
      <c r="D24" s="93"/>
      <c r="E24" s="93"/>
      <c r="G24" s="5"/>
      <c r="H24" s="5"/>
      <c r="I24" s="5"/>
      <c r="J24" s="5"/>
    </row>
    <row r="25" spans="1:10" x14ac:dyDescent="0.25">
      <c r="A25" s="10"/>
      <c r="B25" s="10"/>
      <c r="C25" s="10"/>
      <c r="D25" s="10"/>
      <c r="E25" s="5"/>
      <c r="G25" s="5"/>
      <c r="H25" s="5"/>
      <c r="I25" s="5"/>
      <c r="J25" s="5"/>
    </row>
    <row r="26" spans="1:10" x14ac:dyDescent="0.25">
      <c r="A26" s="5"/>
      <c r="B26" s="5"/>
      <c r="C26" s="5"/>
      <c r="D26" s="5"/>
      <c r="E26" s="5"/>
      <c r="G26" s="5"/>
      <c r="H26" s="5"/>
      <c r="I26" s="5"/>
      <c r="J26" s="5"/>
    </row>
    <row r="27" spans="1:10" x14ac:dyDescent="0.25">
      <c r="A27" s="5"/>
      <c r="B27" s="5"/>
      <c r="C27" s="5"/>
      <c r="D27" s="5"/>
      <c r="E27" s="5"/>
      <c r="G27" s="5"/>
      <c r="H27" s="5"/>
      <c r="I27" s="5"/>
      <c r="J27" s="5"/>
    </row>
    <row r="28" spans="1:10" x14ac:dyDescent="0.25">
      <c r="A28" s="5"/>
      <c r="B28" s="5"/>
      <c r="C28" s="5"/>
      <c r="D28" s="5"/>
      <c r="E28" s="5"/>
      <c r="G28" s="5"/>
      <c r="H28" s="5"/>
      <c r="I28" s="5"/>
      <c r="J28" s="5"/>
    </row>
    <row r="29" spans="1:10" x14ac:dyDescent="0.25">
      <c r="A29" s="5"/>
      <c r="B29" s="5"/>
      <c r="C29" s="5"/>
      <c r="D29" s="5"/>
      <c r="E29" s="5"/>
      <c r="G29" s="5"/>
      <c r="H29" s="5"/>
      <c r="I29" s="5"/>
      <c r="J29" s="5"/>
    </row>
    <row r="30" spans="1:10" x14ac:dyDescent="0.25">
      <c r="A30" s="5"/>
      <c r="B30" s="5"/>
      <c r="C30" s="5"/>
      <c r="D30" s="5"/>
      <c r="E30" s="5"/>
      <c r="G30" s="5"/>
      <c r="H30" s="5"/>
      <c r="I30" s="5"/>
      <c r="J30" s="5"/>
    </row>
  </sheetData>
  <mergeCells count="16">
    <mergeCell ref="A3:B3"/>
    <mergeCell ref="A4:B4"/>
    <mergeCell ref="A5:B5"/>
    <mergeCell ref="A6:B6"/>
    <mergeCell ref="A7:B7"/>
    <mergeCell ref="C3:G3"/>
    <mergeCell ref="C4:G4"/>
    <mergeCell ref="C5:G5"/>
    <mergeCell ref="C6:G6"/>
    <mergeCell ref="C7:G7"/>
    <mergeCell ref="A10:B10"/>
    <mergeCell ref="A11:B11"/>
    <mergeCell ref="A12:B12"/>
    <mergeCell ref="A9:B9"/>
    <mergeCell ref="A24:E24"/>
    <mergeCell ref="A13:B13"/>
  </mergeCells>
  <pageMargins left="0.7" right="0.7" top="0.75" bottom="0.75" header="0.3" footer="0.3"/>
  <pageSetup paperSize="9" scale="60" fitToHeight="0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513F6-BFEA-40E7-8371-5345D2DA5C51}">
  <sheetPr>
    <pageSetUpPr fitToPage="1"/>
  </sheetPr>
  <dimension ref="A1:E61"/>
  <sheetViews>
    <sheetView topLeftCell="A15" workbookViewId="0">
      <selection activeCell="A61" sqref="A61:XFD61"/>
    </sheetView>
  </sheetViews>
  <sheetFormatPr defaultColWidth="10.875" defaultRowHeight="15.75" x14ac:dyDescent="0.25"/>
  <cols>
    <col min="1" max="1" width="3.875" style="5" customWidth="1"/>
    <col min="2" max="2" width="4.375" style="20" customWidth="1"/>
    <col min="3" max="3" width="61.125" style="5" customWidth="1"/>
    <col min="4" max="4" width="21.875" style="35" customWidth="1"/>
    <col min="5" max="5" width="28.875" style="5" customWidth="1"/>
    <col min="6" max="16384" width="10.875" style="5"/>
  </cols>
  <sheetData>
    <row r="1" spans="1:5" x14ac:dyDescent="0.25">
      <c r="B1" s="23" t="s">
        <v>175</v>
      </c>
    </row>
    <row r="2" spans="1:5" ht="16.5" thickBot="1" x14ac:dyDescent="0.3"/>
    <row r="3" spans="1:5" ht="16.5" thickBot="1" x14ac:dyDescent="0.3">
      <c r="B3" s="101" t="s">
        <v>39</v>
      </c>
      <c r="C3" s="102"/>
      <c r="D3" s="102"/>
      <c r="E3" s="103"/>
    </row>
    <row r="4" spans="1:5" x14ac:dyDescent="0.25">
      <c r="B4" s="104" t="s">
        <v>20</v>
      </c>
      <c r="C4" s="105"/>
      <c r="D4" s="105"/>
      <c r="E4" s="36"/>
    </row>
    <row r="5" spans="1:5" x14ac:dyDescent="0.25">
      <c r="B5" s="106" t="s">
        <v>21</v>
      </c>
      <c r="C5" s="107"/>
      <c r="D5" s="107"/>
      <c r="E5" s="37"/>
    </row>
    <row r="6" spans="1:5" x14ac:dyDescent="0.25">
      <c r="B6" s="106" t="s">
        <v>22</v>
      </c>
      <c r="C6" s="107"/>
      <c r="D6" s="107"/>
      <c r="E6" s="37"/>
    </row>
    <row r="7" spans="1:5" x14ac:dyDescent="0.25">
      <c r="B7" s="106" t="s">
        <v>23</v>
      </c>
      <c r="C7" s="107"/>
      <c r="D7" s="107"/>
      <c r="E7" s="37"/>
    </row>
    <row r="8" spans="1:5" x14ac:dyDescent="0.25">
      <c r="B8" s="106" t="s">
        <v>24</v>
      </c>
      <c r="C8" s="107"/>
      <c r="D8" s="107"/>
      <c r="E8" s="37"/>
    </row>
    <row r="9" spans="1:5" x14ac:dyDescent="0.25">
      <c r="B9" s="106" t="s">
        <v>25</v>
      </c>
      <c r="C9" s="107"/>
      <c r="D9" s="107"/>
      <c r="E9" s="37"/>
    </row>
    <row r="10" spans="1:5" x14ac:dyDescent="0.25">
      <c r="A10" s="38"/>
      <c r="B10" s="106" t="s">
        <v>26</v>
      </c>
      <c r="C10" s="107"/>
      <c r="D10" s="107"/>
      <c r="E10" s="37"/>
    </row>
    <row r="11" spans="1:5" x14ac:dyDescent="0.25">
      <c r="A11" s="38"/>
      <c r="B11" s="106" t="s">
        <v>27</v>
      </c>
      <c r="C11" s="107"/>
      <c r="D11" s="107"/>
      <c r="E11" s="37"/>
    </row>
    <row r="12" spans="1:5" x14ac:dyDescent="0.25">
      <c r="A12" s="38"/>
      <c r="B12" s="106" t="s">
        <v>28</v>
      </c>
      <c r="C12" s="107"/>
      <c r="D12" s="107"/>
      <c r="E12" s="37"/>
    </row>
    <row r="13" spans="1:5" ht="16.5" thickBot="1" x14ac:dyDescent="0.3">
      <c r="A13" s="38"/>
      <c r="B13" s="52"/>
      <c r="C13" s="39"/>
      <c r="D13" s="40"/>
      <c r="E13" s="41"/>
    </row>
    <row r="14" spans="1:5" ht="32.25" thickBot="1" x14ac:dyDescent="0.3">
      <c r="B14" s="108" t="s">
        <v>29</v>
      </c>
      <c r="C14" s="109"/>
      <c r="D14" s="109"/>
      <c r="E14" s="21" t="s">
        <v>174</v>
      </c>
    </row>
    <row r="15" spans="1:5" ht="21.95" customHeight="1" x14ac:dyDescent="0.25">
      <c r="B15" s="53" t="s">
        <v>30</v>
      </c>
      <c r="C15" s="42" t="s">
        <v>31</v>
      </c>
      <c r="D15" s="43" t="s">
        <v>32</v>
      </c>
      <c r="E15" s="44" t="s">
        <v>33</v>
      </c>
    </row>
    <row r="16" spans="1:5" ht="21.95" customHeight="1" x14ac:dyDescent="0.25">
      <c r="B16" s="99" t="s">
        <v>39</v>
      </c>
      <c r="C16" s="100"/>
      <c r="D16" s="56" t="s">
        <v>40</v>
      </c>
      <c r="E16" s="57"/>
    </row>
    <row r="17" spans="2:5" ht="31.5" x14ac:dyDescent="0.25">
      <c r="B17" s="54">
        <v>1</v>
      </c>
      <c r="C17" s="34" t="s">
        <v>41</v>
      </c>
      <c r="D17" s="22" t="s">
        <v>34</v>
      </c>
      <c r="E17" s="45"/>
    </row>
    <row r="18" spans="2:5" x14ac:dyDescent="0.25">
      <c r="B18" s="54">
        <v>2</v>
      </c>
      <c r="C18" s="34" t="s">
        <v>42</v>
      </c>
      <c r="D18" s="22" t="s">
        <v>34</v>
      </c>
      <c r="E18" s="45"/>
    </row>
    <row r="19" spans="2:5" x14ac:dyDescent="0.25">
      <c r="B19" s="54">
        <v>3</v>
      </c>
      <c r="C19" s="34" t="s">
        <v>43</v>
      </c>
      <c r="D19" s="22" t="s">
        <v>34</v>
      </c>
      <c r="E19" s="45"/>
    </row>
    <row r="20" spans="2:5" ht="47.25" x14ac:dyDescent="0.25">
      <c r="B20" s="54">
        <v>4</v>
      </c>
      <c r="C20" s="34" t="s">
        <v>44</v>
      </c>
      <c r="D20" s="22" t="s">
        <v>45</v>
      </c>
      <c r="E20" s="45"/>
    </row>
    <row r="21" spans="2:5" ht="31.5" x14ac:dyDescent="0.25">
      <c r="B21" s="54">
        <v>5</v>
      </c>
      <c r="C21" s="34" t="s">
        <v>46</v>
      </c>
      <c r="D21" s="22" t="s">
        <v>34</v>
      </c>
      <c r="E21" s="45"/>
    </row>
    <row r="22" spans="2:5" x14ac:dyDescent="0.25">
      <c r="B22" s="54">
        <v>6</v>
      </c>
      <c r="C22" s="34" t="s">
        <v>47</v>
      </c>
      <c r="D22" s="22" t="s">
        <v>48</v>
      </c>
      <c r="E22" s="45"/>
    </row>
    <row r="23" spans="2:5" ht="31.5" x14ac:dyDescent="0.25">
      <c r="B23" s="54">
        <v>7</v>
      </c>
      <c r="C23" s="34" t="s">
        <v>49</v>
      </c>
      <c r="D23" s="22" t="s">
        <v>34</v>
      </c>
      <c r="E23" s="45"/>
    </row>
    <row r="24" spans="2:5" ht="31.5" x14ac:dyDescent="0.25">
      <c r="B24" s="54">
        <v>8</v>
      </c>
      <c r="C24" s="34" t="s">
        <v>50</v>
      </c>
      <c r="D24" s="22" t="s">
        <v>34</v>
      </c>
      <c r="E24" s="45"/>
    </row>
    <row r="25" spans="2:5" ht="31.5" x14ac:dyDescent="0.25">
      <c r="B25" s="54">
        <v>9</v>
      </c>
      <c r="C25" s="34" t="s">
        <v>51</v>
      </c>
      <c r="D25" s="22" t="s">
        <v>34</v>
      </c>
      <c r="E25" s="45"/>
    </row>
    <row r="26" spans="2:5" x14ac:dyDescent="0.25">
      <c r="B26" s="54">
        <v>10</v>
      </c>
      <c r="C26" s="34" t="s">
        <v>52</v>
      </c>
      <c r="D26" s="22" t="s">
        <v>34</v>
      </c>
      <c r="E26" s="45"/>
    </row>
    <row r="27" spans="2:5" x14ac:dyDescent="0.25">
      <c r="B27" s="54">
        <v>11</v>
      </c>
      <c r="C27" s="34" t="s">
        <v>53</v>
      </c>
      <c r="D27" s="22"/>
      <c r="E27" s="45"/>
    </row>
    <row r="28" spans="2:5" x14ac:dyDescent="0.25">
      <c r="B28" s="54">
        <v>12</v>
      </c>
      <c r="C28" s="34" t="s">
        <v>54</v>
      </c>
      <c r="D28" s="22" t="s">
        <v>34</v>
      </c>
      <c r="E28" s="45"/>
    </row>
    <row r="29" spans="2:5" ht="31.5" x14ac:dyDescent="0.25">
      <c r="B29" s="54">
        <v>13</v>
      </c>
      <c r="C29" s="34" t="s">
        <v>55</v>
      </c>
      <c r="D29" s="22" t="s">
        <v>34</v>
      </c>
      <c r="E29" s="45"/>
    </row>
    <row r="30" spans="2:5" ht="31.5" x14ac:dyDescent="0.25">
      <c r="B30" s="54">
        <v>14</v>
      </c>
      <c r="C30" s="34" t="s">
        <v>56</v>
      </c>
      <c r="D30" s="22" t="s">
        <v>34</v>
      </c>
      <c r="E30" s="45"/>
    </row>
    <row r="31" spans="2:5" ht="47.25" x14ac:dyDescent="0.25">
      <c r="B31" s="54">
        <v>15</v>
      </c>
      <c r="C31" s="34" t="s">
        <v>57</v>
      </c>
      <c r="D31" s="22" t="s">
        <v>34</v>
      </c>
      <c r="E31" s="45"/>
    </row>
    <row r="32" spans="2:5" ht="47.25" x14ac:dyDescent="0.25">
      <c r="B32" s="54">
        <v>16</v>
      </c>
      <c r="C32" s="34" t="s">
        <v>58</v>
      </c>
      <c r="D32" s="22" t="s">
        <v>34</v>
      </c>
      <c r="E32" s="45"/>
    </row>
    <row r="33" spans="2:5" x14ac:dyDescent="0.25">
      <c r="B33" s="54">
        <v>17</v>
      </c>
      <c r="C33" s="34" t="s">
        <v>59</v>
      </c>
      <c r="D33" s="22" t="s">
        <v>34</v>
      </c>
      <c r="E33" s="45"/>
    </row>
    <row r="34" spans="2:5" ht="31.5" x14ac:dyDescent="0.25">
      <c r="B34" s="54">
        <v>18</v>
      </c>
      <c r="C34" s="34" t="s">
        <v>60</v>
      </c>
      <c r="D34" s="22" t="s">
        <v>34</v>
      </c>
      <c r="E34" s="45"/>
    </row>
    <row r="35" spans="2:5" x14ac:dyDescent="0.25">
      <c r="B35" s="54">
        <v>19</v>
      </c>
      <c r="C35" s="34" t="s">
        <v>61</v>
      </c>
      <c r="D35" s="22" t="s">
        <v>34</v>
      </c>
      <c r="E35" s="73"/>
    </row>
    <row r="36" spans="2:5" ht="31.5" x14ac:dyDescent="0.25">
      <c r="B36" s="54">
        <v>20</v>
      </c>
      <c r="C36" s="34" t="s">
        <v>62</v>
      </c>
      <c r="D36" s="22" t="s">
        <v>34</v>
      </c>
      <c r="E36" s="73"/>
    </row>
    <row r="37" spans="2:5" x14ac:dyDescent="0.25">
      <c r="B37" s="54">
        <v>21</v>
      </c>
      <c r="C37" s="34" t="s">
        <v>63</v>
      </c>
      <c r="D37" s="22" t="s">
        <v>34</v>
      </c>
      <c r="E37" s="73"/>
    </row>
    <row r="38" spans="2:5" ht="31.5" x14ac:dyDescent="0.25">
      <c r="B38" s="54">
        <v>22</v>
      </c>
      <c r="C38" s="34" t="s">
        <v>64</v>
      </c>
      <c r="D38" s="22" t="s">
        <v>34</v>
      </c>
      <c r="E38" s="45"/>
    </row>
    <row r="39" spans="2:5" ht="47.25" x14ac:dyDescent="0.25">
      <c r="B39" s="54">
        <v>23</v>
      </c>
      <c r="C39" s="34" t="s">
        <v>65</v>
      </c>
      <c r="D39" s="22" t="s">
        <v>34</v>
      </c>
      <c r="E39" s="45"/>
    </row>
    <row r="40" spans="2:5" ht="31.5" x14ac:dyDescent="0.25">
      <c r="B40" s="54">
        <v>24</v>
      </c>
      <c r="C40" s="34" t="s">
        <v>66</v>
      </c>
      <c r="D40" s="22" t="s">
        <v>34</v>
      </c>
      <c r="E40" s="45"/>
    </row>
    <row r="41" spans="2:5" x14ac:dyDescent="0.25">
      <c r="B41" s="54">
        <v>25</v>
      </c>
      <c r="C41" s="34" t="s">
        <v>67</v>
      </c>
      <c r="D41" s="22" t="s">
        <v>34</v>
      </c>
      <c r="E41" s="45"/>
    </row>
    <row r="42" spans="2:5" x14ac:dyDescent="0.25">
      <c r="B42" s="54">
        <v>26</v>
      </c>
      <c r="C42" s="34" t="s">
        <v>68</v>
      </c>
      <c r="D42" s="22" t="s">
        <v>34</v>
      </c>
      <c r="E42" s="45"/>
    </row>
    <row r="43" spans="2:5" ht="31.5" x14ac:dyDescent="0.25">
      <c r="B43" s="54">
        <v>27</v>
      </c>
      <c r="C43" s="34" t="s">
        <v>62</v>
      </c>
      <c r="D43" s="22" t="s">
        <v>34</v>
      </c>
      <c r="E43" s="45"/>
    </row>
    <row r="44" spans="2:5" ht="31.7" customHeight="1" x14ac:dyDescent="0.25">
      <c r="B44" s="54">
        <v>28</v>
      </c>
      <c r="C44" s="46" t="s">
        <v>69</v>
      </c>
      <c r="D44" s="47" t="s">
        <v>34</v>
      </c>
      <c r="E44" s="48"/>
    </row>
    <row r="45" spans="2:5" ht="15.6" customHeight="1" x14ac:dyDescent="0.25">
      <c r="B45" s="54">
        <v>29</v>
      </c>
      <c r="C45" s="46" t="s">
        <v>70</v>
      </c>
      <c r="D45" s="47" t="s">
        <v>34</v>
      </c>
      <c r="E45" s="48"/>
    </row>
    <row r="46" spans="2:5" x14ac:dyDescent="0.25">
      <c r="B46" s="54">
        <v>30</v>
      </c>
      <c r="C46" s="46" t="s">
        <v>71</v>
      </c>
      <c r="D46" s="47" t="s">
        <v>34</v>
      </c>
      <c r="E46" s="48"/>
    </row>
    <row r="47" spans="2:5" x14ac:dyDescent="0.25">
      <c r="B47" s="55"/>
      <c r="C47" s="49" t="s">
        <v>72</v>
      </c>
      <c r="D47" s="50"/>
      <c r="E47" s="51"/>
    </row>
    <row r="48" spans="2:5" x14ac:dyDescent="0.25">
      <c r="B48" s="54">
        <v>31</v>
      </c>
      <c r="C48" s="34" t="s">
        <v>73</v>
      </c>
      <c r="D48" s="22" t="s">
        <v>34</v>
      </c>
      <c r="E48" s="45"/>
    </row>
    <row r="49" spans="2:5" x14ac:dyDescent="0.25">
      <c r="B49" s="54">
        <v>32</v>
      </c>
      <c r="C49" s="34" t="s">
        <v>74</v>
      </c>
      <c r="D49" s="22" t="s">
        <v>34</v>
      </c>
      <c r="E49" s="45"/>
    </row>
    <row r="50" spans="2:5" x14ac:dyDescent="0.25">
      <c r="B50" s="54">
        <v>33</v>
      </c>
      <c r="C50" s="34" t="s">
        <v>75</v>
      </c>
      <c r="D50" s="22" t="s">
        <v>34</v>
      </c>
      <c r="E50" s="45"/>
    </row>
    <row r="51" spans="2:5" x14ac:dyDescent="0.25">
      <c r="B51" s="54">
        <v>34</v>
      </c>
      <c r="C51" s="34" t="s">
        <v>76</v>
      </c>
      <c r="D51" s="22" t="s">
        <v>34</v>
      </c>
      <c r="E51" s="45"/>
    </row>
    <row r="52" spans="2:5" ht="47.25" x14ac:dyDescent="0.25">
      <c r="B52" s="54">
        <v>35</v>
      </c>
      <c r="C52" s="34" t="s">
        <v>77</v>
      </c>
      <c r="D52" s="22" t="s">
        <v>34</v>
      </c>
      <c r="E52" s="45"/>
    </row>
    <row r="53" spans="2:5" x14ac:dyDescent="0.25">
      <c r="B53" s="54">
        <v>36</v>
      </c>
      <c r="C53" s="34" t="s">
        <v>78</v>
      </c>
      <c r="D53" s="22" t="s">
        <v>34</v>
      </c>
      <c r="E53" s="45"/>
    </row>
    <row r="54" spans="2:5" ht="31.5" x14ac:dyDescent="0.25">
      <c r="B54" s="54">
        <v>37</v>
      </c>
      <c r="C54" s="34" t="s">
        <v>79</v>
      </c>
      <c r="D54" s="22" t="s">
        <v>80</v>
      </c>
      <c r="E54" s="45"/>
    </row>
    <row r="55" spans="2:5" ht="31.5" x14ac:dyDescent="0.25">
      <c r="B55" s="54">
        <v>38</v>
      </c>
      <c r="C55" s="34" t="s">
        <v>81</v>
      </c>
      <c r="D55" s="22" t="s">
        <v>34</v>
      </c>
      <c r="E55" s="45"/>
    </row>
    <row r="57" spans="2:5" ht="147.6" customHeight="1" x14ac:dyDescent="0.25">
      <c r="B57" s="75" t="s">
        <v>172</v>
      </c>
      <c r="C57" s="88" t="s">
        <v>173</v>
      </c>
      <c r="D57" s="88"/>
      <c r="E57" s="88"/>
    </row>
    <row r="58" spans="2:5" x14ac:dyDescent="0.25">
      <c r="E58" s="74"/>
    </row>
    <row r="59" spans="2:5" x14ac:dyDescent="0.25">
      <c r="B59" s="76" t="s">
        <v>35</v>
      </c>
      <c r="C59" s="76"/>
      <c r="D59" s="20"/>
      <c r="E59" s="5" t="s">
        <v>36</v>
      </c>
    </row>
    <row r="60" spans="2:5" x14ac:dyDescent="0.25">
      <c r="B60" s="11"/>
      <c r="D60" s="20"/>
      <c r="E60" s="5" t="s">
        <v>37</v>
      </c>
    </row>
    <row r="61" spans="2:5" x14ac:dyDescent="0.25">
      <c r="B61" s="11"/>
      <c r="D61" s="20"/>
      <c r="E61" s="5" t="s">
        <v>38</v>
      </c>
    </row>
  </sheetData>
  <mergeCells count="14">
    <mergeCell ref="B59:C59"/>
    <mergeCell ref="B16:C16"/>
    <mergeCell ref="B3:E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4:D14"/>
    <mergeCell ref="C57:E57"/>
  </mergeCells>
  <pageMargins left="0.7" right="0.7" top="0.75" bottom="0.75" header="0.3" footer="0.3"/>
  <pageSetup paperSize="9" scale="62" fitToHeight="0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5719F-BA82-42A5-BF2C-6EDA4B4E968F}">
  <sheetPr>
    <pageSetUpPr fitToPage="1"/>
  </sheetPr>
  <dimension ref="A1:E97"/>
  <sheetViews>
    <sheetView tabSelected="1" topLeftCell="A76" workbookViewId="0">
      <selection activeCell="G23" sqref="G23"/>
    </sheetView>
  </sheetViews>
  <sheetFormatPr defaultColWidth="10.875" defaultRowHeight="15.75" x14ac:dyDescent="0.25"/>
  <cols>
    <col min="1" max="1" width="3.875" style="27" customWidth="1"/>
    <col min="2" max="2" width="4.375" style="24" customWidth="1"/>
    <col min="3" max="3" width="61.125" style="27" customWidth="1"/>
    <col min="4" max="4" width="18.875" style="27" customWidth="1"/>
    <col min="5" max="5" width="25.875" style="27" customWidth="1"/>
    <col min="6" max="16384" width="10.875" style="27"/>
  </cols>
  <sheetData>
    <row r="1" spans="1:5" x14ac:dyDescent="0.25">
      <c r="B1" s="23" t="s">
        <v>176</v>
      </c>
    </row>
    <row r="2" spans="1:5" ht="16.5" thickBot="1" x14ac:dyDescent="0.3"/>
    <row r="3" spans="1:5" ht="16.5" thickBot="1" x14ac:dyDescent="0.3">
      <c r="B3" s="79" t="s">
        <v>82</v>
      </c>
      <c r="C3" s="80"/>
      <c r="D3" s="80"/>
      <c r="E3" s="81"/>
    </row>
    <row r="4" spans="1:5" x14ac:dyDescent="0.25">
      <c r="B4" s="82" t="s">
        <v>20</v>
      </c>
      <c r="C4" s="83"/>
      <c r="D4" s="83"/>
      <c r="E4" s="60"/>
    </row>
    <row r="5" spans="1:5" x14ac:dyDescent="0.25">
      <c r="B5" s="84" t="s">
        <v>21</v>
      </c>
      <c r="C5" s="85"/>
      <c r="D5" s="85"/>
      <c r="E5" s="61"/>
    </row>
    <row r="6" spans="1:5" x14ac:dyDescent="0.25">
      <c r="B6" s="84" t="s">
        <v>22</v>
      </c>
      <c r="C6" s="85"/>
      <c r="D6" s="85"/>
      <c r="E6" s="61"/>
    </row>
    <row r="7" spans="1:5" x14ac:dyDescent="0.25">
      <c r="B7" s="84" t="s">
        <v>23</v>
      </c>
      <c r="C7" s="85"/>
      <c r="D7" s="85"/>
      <c r="E7" s="61"/>
    </row>
    <row r="8" spans="1:5" x14ac:dyDescent="0.25">
      <c r="B8" s="84" t="s">
        <v>24</v>
      </c>
      <c r="C8" s="85"/>
      <c r="D8" s="85"/>
      <c r="E8" s="61"/>
    </row>
    <row r="9" spans="1:5" x14ac:dyDescent="0.25">
      <c r="B9" s="84" t="s">
        <v>25</v>
      </c>
      <c r="C9" s="85"/>
      <c r="D9" s="85"/>
      <c r="E9" s="61"/>
    </row>
    <row r="10" spans="1:5" x14ac:dyDescent="0.25">
      <c r="A10" s="62"/>
      <c r="B10" s="84" t="s">
        <v>26</v>
      </c>
      <c r="C10" s="85"/>
      <c r="D10" s="85"/>
      <c r="E10" s="61"/>
    </row>
    <row r="11" spans="1:5" x14ac:dyDescent="0.25">
      <c r="A11" s="62"/>
      <c r="B11" s="84" t="s">
        <v>27</v>
      </c>
      <c r="C11" s="85"/>
      <c r="D11" s="85"/>
      <c r="E11" s="61"/>
    </row>
    <row r="12" spans="1:5" x14ac:dyDescent="0.25">
      <c r="A12" s="62"/>
      <c r="B12" s="84" t="s">
        <v>28</v>
      </c>
      <c r="C12" s="85"/>
      <c r="D12" s="85"/>
      <c r="E12" s="61"/>
    </row>
    <row r="13" spans="1:5" ht="16.5" thickBot="1" x14ac:dyDescent="0.3">
      <c r="A13" s="62"/>
      <c r="B13" s="63"/>
      <c r="C13" s="58"/>
      <c r="D13" s="58"/>
      <c r="E13" s="64"/>
    </row>
    <row r="14" spans="1:5" ht="32.25" thickBot="1" x14ac:dyDescent="0.3">
      <c r="B14" s="86" t="s">
        <v>29</v>
      </c>
      <c r="C14" s="87"/>
      <c r="D14" s="87"/>
      <c r="E14" s="21" t="s">
        <v>174</v>
      </c>
    </row>
    <row r="15" spans="1:5" ht="31.5" x14ac:dyDescent="0.25">
      <c r="B15" s="65" t="s">
        <v>30</v>
      </c>
      <c r="C15" s="66" t="s">
        <v>31</v>
      </c>
      <c r="D15" s="59" t="s">
        <v>32</v>
      </c>
      <c r="E15" s="68" t="s">
        <v>33</v>
      </c>
    </row>
    <row r="16" spans="1:5" x14ac:dyDescent="0.25">
      <c r="B16" s="77" t="s">
        <v>82</v>
      </c>
      <c r="C16" s="78"/>
      <c r="D16" s="69" t="s">
        <v>40</v>
      </c>
      <c r="E16" s="70"/>
    </row>
    <row r="17" spans="2:5" x14ac:dyDescent="0.25">
      <c r="B17" s="28">
        <v>1</v>
      </c>
      <c r="C17" s="29" t="s">
        <v>83</v>
      </c>
      <c r="D17" s="25" t="s">
        <v>34</v>
      </c>
      <c r="E17" s="67"/>
    </row>
    <row r="18" spans="2:5" x14ac:dyDescent="0.25">
      <c r="B18" s="28">
        <v>2</v>
      </c>
      <c r="C18" s="110" t="s">
        <v>84</v>
      </c>
      <c r="D18" s="111" t="s">
        <v>177</v>
      </c>
      <c r="E18" s="67"/>
    </row>
    <row r="19" spans="2:5" x14ac:dyDescent="0.25">
      <c r="B19" s="28">
        <v>3</v>
      </c>
      <c r="C19" s="29" t="s">
        <v>85</v>
      </c>
      <c r="D19" s="25" t="s">
        <v>86</v>
      </c>
      <c r="E19" s="67"/>
    </row>
    <row r="20" spans="2:5" x14ac:dyDescent="0.25">
      <c r="B20" s="28">
        <v>4</v>
      </c>
      <c r="C20" s="29" t="s">
        <v>87</v>
      </c>
      <c r="D20" s="25" t="s">
        <v>88</v>
      </c>
      <c r="E20" s="67"/>
    </row>
    <row r="21" spans="2:5" x14ac:dyDescent="0.25">
      <c r="B21" s="28">
        <v>5</v>
      </c>
      <c r="C21" s="29" t="s">
        <v>89</v>
      </c>
      <c r="D21" s="25" t="s">
        <v>90</v>
      </c>
      <c r="E21" s="67"/>
    </row>
    <row r="22" spans="2:5" x14ac:dyDescent="0.25">
      <c r="B22" s="28">
        <v>6</v>
      </c>
      <c r="C22" s="29" t="s">
        <v>91</v>
      </c>
      <c r="D22" s="25" t="s">
        <v>92</v>
      </c>
      <c r="E22" s="67"/>
    </row>
    <row r="23" spans="2:5" x14ac:dyDescent="0.25">
      <c r="B23" s="28">
        <v>7</v>
      </c>
      <c r="C23" s="29" t="s">
        <v>93</v>
      </c>
      <c r="D23" s="25" t="s">
        <v>94</v>
      </c>
      <c r="E23" s="67"/>
    </row>
    <row r="24" spans="2:5" ht="31.5" x14ac:dyDescent="0.25">
      <c r="B24" s="28">
        <v>8</v>
      </c>
      <c r="C24" s="29" t="s">
        <v>95</v>
      </c>
      <c r="D24" s="25" t="s">
        <v>90</v>
      </c>
      <c r="E24" s="67"/>
    </row>
    <row r="25" spans="2:5" x14ac:dyDescent="0.25">
      <c r="B25" s="28">
        <v>9</v>
      </c>
      <c r="C25" s="29" t="s">
        <v>96</v>
      </c>
      <c r="D25" s="25" t="s">
        <v>97</v>
      </c>
      <c r="E25" s="67"/>
    </row>
    <row r="26" spans="2:5" x14ac:dyDescent="0.25">
      <c r="B26" s="28">
        <v>10</v>
      </c>
      <c r="C26" s="29" t="s">
        <v>98</v>
      </c>
      <c r="D26" s="25" t="s">
        <v>99</v>
      </c>
      <c r="E26" s="67"/>
    </row>
    <row r="27" spans="2:5" x14ac:dyDescent="0.25">
      <c r="B27" s="28">
        <v>11</v>
      </c>
      <c r="C27" s="29" t="s">
        <v>100</v>
      </c>
      <c r="D27" s="25" t="s">
        <v>34</v>
      </c>
      <c r="E27" s="67"/>
    </row>
    <row r="28" spans="2:5" x14ac:dyDescent="0.25">
      <c r="B28" s="28">
        <v>14</v>
      </c>
      <c r="C28" s="29" t="s">
        <v>101</v>
      </c>
      <c r="D28" s="25" t="s">
        <v>102</v>
      </c>
      <c r="E28" s="30"/>
    </row>
    <row r="29" spans="2:5" x14ac:dyDescent="0.25">
      <c r="B29" s="28">
        <v>16</v>
      </c>
      <c r="C29" s="29" t="s">
        <v>103</v>
      </c>
      <c r="D29" s="25" t="s">
        <v>34</v>
      </c>
      <c r="E29" s="30"/>
    </row>
    <row r="30" spans="2:5" x14ac:dyDescent="0.25">
      <c r="B30" s="28">
        <v>18</v>
      </c>
      <c r="C30" s="29" t="s">
        <v>104</v>
      </c>
      <c r="D30" s="25" t="s">
        <v>34</v>
      </c>
      <c r="E30" s="30"/>
    </row>
    <row r="31" spans="2:5" x14ac:dyDescent="0.25">
      <c r="B31" s="28">
        <v>19</v>
      </c>
      <c r="C31" s="29" t="s">
        <v>105</v>
      </c>
      <c r="D31" s="25" t="s">
        <v>34</v>
      </c>
      <c r="E31" s="30"/>
    </row>
    <row r="32" spans="2:5" x14ac:dyDescent="0.25">
      <c r="B32" s="28">
        <v>20</v>
      </c>
      <c r="C32" s="29" t="s">
        <v>106</v>
      </c>
      <c r="D32" s="25" t="s">
        <v>34</v>
      </c>
      <c r="E32" s="30"/>
    </row>
    <row r="33" spans="2:5" x14ac:dyDescent="0.25">
      <c r="B33" s="28">
        <v>21</v>
      </c>
      <c r="C33" s="29" t="s">
        <v>107</v>
      </c>
      <c r="D33" s="25" t="s">
        <v>108</v>
      </c>
      <c r="E33" s="30"/>
    </row>
    <row r="34" spans="2:5" x14ac:dyDescent="0.25">
      <c r="B34" s="28">
        <v>22</v>
      </c>
      <c r="C34" s="29" t="s">
        <v>109</v>
      </c>
      <c r="D34" s="25" t="s">
        <v>34</v>
      </c>
      <c r="E34" s="30"/>
    </row>
    <row r="35" spans="2:5" x14ac:dyDescent="0.25">
      <c r="B35" s="28">
        <v>23</v>
      </c>
      <c r="C35" s="29" t="s">
        <v>110</v>
      </c>
      <c r="D35" s="25" t="s">
        <v>111</v>
      </c>
      <c r="E35" s="72"/>
    </row>
    <row r="36" spans="2:5" x14ac:dyDescent="0.25">
      <c r="B36" s="28">
        <v>24</v>
      </c>
      <c r="C36" s="29" t="s">
        <v>112</v>
      </c>
      <c r="D36" s="25" t="s">
        <v>34</v>
      </c>
      <c r="E36" s="72"/>
    </row>
    <row r="37" spans="2:5" x14ac:dyDescent="0.25">
      <c r="B37" s="28">
        <v>26</v>
      </c>
      <c r="C37" s="29" t="s">
        <v>113</v>
      </c>
      <c r="D37" s="25" t="s">
        <v>34</v>
      </c>
      <c r="E37" s="72"/>
    </row>
    <row r="38" spans="2:5" ht="31.5" x14ac:dyDescent="0.25">
      <c r="B38" s="28">
        <v>27</v>
      </c>
      <c r="C38" s="29" t="s">
        <v>114</v>
      </c>
      <c r="D38" s="25" t="s">
        <v>90</v>
      </c>
      <c r="E38" s="30"/>
    </row>
    <row r="39" spans="2:5" ht="15" customHeight="1" x14ac:dyDescent="0.25">
      <c r="B39" s="28">
        <v>28</v>
      </c>
      <c r="C39" s="29" t="s">
        <v>115</v>
      </c>
      <c r="D39" s="25" t="s">
        <v>116</v>
      </c>
      <c r="E39" s="30"/>
    </row>
    <row r="40" spans="2:5" x14ac:dyDescent="0.25">
      <c r="B40" s="28">
        <v>29</v>
      </c>
      <c r="C40" s="29" t="s">
        <v>117</v>
      </c>
      <c r="D40" s="25" t="s">
        <v>34</v>
      </c>
      <c r="E40" s="30"/>
    </row>
    <row r="41" spans="2:5" ht="31.5" x14ac:dyDescent="0.25">
      <c r="B41" s="28">
        <v>30</v>
      </c>
      <c r="C41" s="29" t="s">
        <v>118</v>
      </c>
      <c r="D41" s="25" t="s">
        <v>34</v>
      </c>
      <c r="E41" s="30"/>
    </row>
    <row r="42" spans="2:5" x14ac:dyDescent="0.25">
      <c r="B42" s="28">
        <v>31</v>
      </c>
      <c r="C42" s="29" t="s">
        <v>119</v>
      </c>
      <c r="D42" s="25" t="s">
        <v>34</v>
      </c>
      <c r="E42" s="30"/>
    </row>
    <row r="43" spans="2:5" x14ac:dyDescent="0.25">
      <c r="B43" s="28">
        <v>32</v>
      </c>
      <c r="C43" s="29" t="s">
        <v>120</v>
      </c>
      <c r="D43" s="25" t="s">
        <v>34</v>
      </c>
      <c r="E43" s="30"/>
    </row>
    <row r="44" spans="2:5" x14ac:dyDescent="0.25">
      <c r="B44" s="28">
        <v>33</v>
      </c>
      <c r="C44" s="29" t="s">
        <v>121</v>
      </c>
      <c r="D44" s="25" t="s">
        <v>122</v>
      </c>
      <c r="E44" s="30"/>
    </row>
    <row r="45" spans="2:5" x14ac:dyDescent="0.25">
      <c r="B45" s="28">
        <v>34</v>
      </c>
      <c r="C45" s="29" t="s">
        <v>123</v>
      </c>
      <c r="D45" s="25" t="s">
        <v>124</v>
      </c>
      <c r="E45" s="30"/>
    </row>
    <row r="46" spans="2:5" x14ac:dyDescent="0.25">
      <c r="B46" s="28">
        <v>35</v>
      </c>
      <c r="C46" s="29" t="s">
        <v>125</v>
      </c>
      <c r="D46" s="25" t="s">
        <v>126</v>
      </c>
      <c r="E46" s="30"/>
    </row>
    <row r="47" spans="2:5" x14ac:dyDescent="0.25">
      <c r="B47" s="28">
        <v>36</v>
      </c>
      <c r="C47" s="29" t="s">
        <v>127</v>
      </c>
      <c r="D47" s="25" t="s">
        <v>128</v>
      </c>
      <c r="E47" s="30"/>
    </row>
    <row r="48" spans="2:5" x14ac:dyDescent="0.25">
      <c r="B48" s="28">
        <v>37</v>
      </c>
      <c r="C48" s="29" t="s">
        <v>129</v>
      </c>
      <c r="D48" s="25" t="s">
        <v>130</v>
      </c>
      <c r="E48" s="30"/>
    </row>
    <row r="49" spans="2:5" x14ac:dyDescent="0.25">
      <c r="B49" s="28">
        <v>38</v>
      </c>
      <c r="C49" s="29" t="s">
        <v>131</v>
      </c>
      <c r="D49" s="25" t="s">
        <v>132</v>
      </c>
      <c r="E49" s="30"/>
    </row>
    <row r="50" spans="2:5" x14ac:dyDescent="0.25">
      <c r="B50" s="28">
        <v>39</v>
      </c>
      <c r="C50" s="29" t="s">
        <v>133</v>
      </c>
      <c r="D50" s="25" t="s">
        <v>34</v>
      </c>
      <c r="E50" s="30"/>
    </row>
    <row r="51" spans="2:5" x14ac:dyDescent="0.25">
      <c r="B51" s="28">
        <v>40</v>
      </c>
      <c r="C51" s="29" t="s">
        <v>134</v>
      </c>
      <c r="D51" s="25" t="s">
        <v>135</v>
      </c>
      <c r="E51" s="30"/>
    </row>
    <row r="52" spans="2:5" x14ac:dyDescent="0.25">
      <c r="B52" s="28">
        <v>41</v>
      </c>
      <c r="C52" s="29" t="s">
        <v>136</v>
      </c>
      <c r="D52" s="25" t="s">
        <v>34</v>
      </c>
      <c r="E52" s="30"/>
    </row>
    <row r="53" spans="2:5" x14ac:dyDescent="0.25">
      <c r="B53" s="28">
        <v>42</v>
      </c>
      <c r="C53" s="29" t="s">
        <v>137</v>
      </c>
      <c r="D53" s="25" t="s">
        <v>138</v>
      </c>
      <c r="E53" s="30"/>
    </row>
    <row r="54" spans="2:5" x14ac:dyDescent="0.25">
      <c r="B54" s="28">
        <v>43</v>
      </c>
      <c r="C54" s="29" t="s">
        <v>139</v>
      </c>
      <c r="D54" s="25" t="s">
        <v>34</v>
      </c>
      <c r="E54" s="30"/>
    </row>
    <row r="55" spans="2:5" ht="31.5" x14ac:dyDescent="0.25">
      <c r="B55" s="28">
        <v>44</v>
      </c>
      <c r="C55" s="29" t="s">
        <v>140</v>
      </c>
      <c r="D55" s="25" t="s">
        <v>34</v>
      </c>
      <c r="E55" s="30"/>
    </row>
    <row r="56" spans="2:5" x14ac:dyDescent="0.25">
      <c r="B56" s="28">
        <v>45</v>
      </c>
      <c r="C56" s="29" t="s">
        <v>141</v>
      </c>
      <c r="D56" s="25" t="s">
        <v>142</v>
      </c>
      <c r="E56" s="30"/>
    </row>
    <row r="57" spans="2:5" ht="31.5" x14ac:dyDescent="0.25">
      <c r="B57" s="28">
        <v>46</v>
      </c>
      <c r="C57" s="29" t="s">
        <v>143</v>
      </c>
      <c r="D57" s="25" t="s">
        <v>90</v>
      </c>
      <c r="E57" s="30"/>
    </row>
    <row r="58" spans="2:5" x14ac:dyDescent="0.25">
      <c r="B58" s="28">
        <v>47</v>
      </c>
      <c r="C58" s="29" t="s">
        <v>144</v>
      </c>
      <c r="D58" s="25" t="s">
        <v>145</v>
      </c>
      <c r="E58" s="30"/>
    </row>
    <row r="59" spans="2:5" x14ac:dyDescent="0.25">
      <c r="B59" s="28">
        <v>48</v>
      </c>
      <c r="C59" s="29" t="s">
        <v>146</v>
      </c>
      <c r="D59" s="25" t="s">
        <v>147</v>
      </c>
      <c r="E59" s="30"/>
    </row>
    <row r="60" spans="2:5" x14ac:dyDescent="0.25">
      <c r="B60" s="28">
        <v>49</v>
      </c>
      <c r="C60" s="29" t="s">
        <v>148</v>
      </c>
      <c r="D60" s="25" t="s">
        <v>149</v>
      </c>
      <c r="E60" s="30"/>
    </row>
    <row r="61" spans="2:5" ht="47.25" x14ac:dyDescent="0.25">
      <c r="B61" s="28">
        <v>50</v>
      </c>
      <c r="C61" s="29" t="s">
        <v>150</v>
      </c>
      <c r="D61" s="25" t="s">
        <v>34</v>
      </c>
      <c r="E61" s="30"/>
    </row>
    <row r="62" spans="2:5" x14ac:dyDescent="0.25">
      <c r="B62" s="28">
        <v>51</v>
      </c>
      <c r="C62" s="29" t="s">
        <v>120</v>
      </c>
      <c r="D62" s="25" t="s">
        <v>34</v>
      </c>
      <c r="E62" s="30"/>
    </row>
    <row r="63" spans="2:5" x14ac:dyDescent="0.25">
      <c r="B63" s="28">
        <v>52</v>
      </c>
      <c r="C63" s="29" t="s">
        <v>121</v>
      </c>
      <c r="D63" s="25" t="s">
        <v>122</v>
      </c>
      <c r="E63" s="30"/>
    </row>
    <row r="64" spans="2:5" x14ac:dyDescent="0.25">
      <c r="B64" s="28">
        <v>53</v>
      </c>
      <c r="C64" s="29" t="s">
        <v>123</v>
      </c>
      <c r="D64" s="25" t="s">
        <v>124</v>
      </c>
      <c r="E64" s="30"/>
    </row>
    <row r="65" spans="2:5" x14ac:dyDescent="0.25">
      <c r="B65" s="28">
        <v>54</v>
      </c>
      <c r="C65" s="29" t="s">
        <v>125</v>
      </c>
      <c r="D65" s="25" t="s">
        <v>126</v>
      </c>
      <c r="E65" s="30"/>
    </row>
    <row r="66" spans="2:5" x14ac:dyDescent="0.25">
      <c r="B66" s="28">
        <v>55</v>
      </c>
      <c r="C66" s="29" t="s">
        <v>127</v>
      </c>
      <c r="D66" s="25" t="s">
        <v>128</v>
      </c>
      <c r="E66" s="30"/>
    </row>
    <row r="67" spans="2:5" x14ac:dyDescent="0.25">
      <c r="B67" s="28">
        <v>56</v>
      </c>
      <c r="C67" s="29" t="s">
        <v>129</v>
      </c>
      <c r="D67" s="25" t="s">
        <v>130</v>
      </c>
      <c r="E67" s="30"/>
    </row>
    <row r="68" spans="2:5" x14ac:dyDescent="0.25">
      <c r="B68" s="28">
        <v>57</v>
      </c>
      <c r="C68" s="29" t="s">
        <v>131</v>
      </c>
      <c r="D68" s="25" t="s">
        <v>132</v>
      </c>
      <c r="E68" s="30"/>
    </row>
    <row r="69" spans="2:5" x14ac:dyDescent="0.25">
      <c r="B69" s="28">
        <v>58</v>
      </c>
      <c r="C69" s="29" t="s">
        <v>151</v>
      </c>
      <c r="D69" s="25" t="s">
        <v>34</v>
      </c>
      <c r="E69" s="30"/>
    </row>
    <row r="70" spans="2:5" x14ac:dyDescent="0.25">
      <c r="B70" s="28">
        <v>59</v>
      </c>
      <c r="C70" s="29" t="s">
        <v>134</v>
      </c>
      <c r="D70" s="25" t="s">
        <v>135</v>
      </c>
      <c r="E70" s="30"/>
    </row>
    <row r="71" spans="2:5" x14ac:dyDescent="0.25">
      <c r="B71" s="28">
        <v>60</v>
      </c>
      <c r="C71" s="29" t="s">
        <v>152</v>
      </c>
      <c r="D71" s="25" t="s">
        <v>34</v>
      </c>
      <c r="E71" s="30"/>
    </row>
    <row r="72" spans="2:5" x14ac:dyDescent="0.25">
      <c r="B72" s="28">
        <v>61</v>
      </c>
      <c r="C72" s="29" t="s">
        <v>153</v>
      </c>
      <c r="D72" s="25" t="s">
        <v>34</v>
      </c>
      <c r="E72" s="30"/>
    </row>
    <row r="73" spans="2:5" x14ac:dyDescent="0.25">
      <c r="B73" s="28">
        <v>62</v>
      </c>
      <c r="C73" s="29" t="s">
        <v>154</v>
      </c>
      <c r="D73" s="25" t="s">
        <v>34</v>
      </c>
      <c r="E73" s="30"/>
    </row>
    <row r="74" spans="2:5" ht="31.5" x14ac:dyDescent="0.25">
      <c r="B74" s="28">
        <v>63</v>
      </c>
      <c r="C74" s="29" t="s">
        <v>155</v>
      </c>
      <c r="D74" s="25" t="s">
        <v>34</v>
      </c>
      <c r="E74" s="30"/>
    </row>
    <row r="75" spans="2:5" ht="31.5" x14ac:dyDescent="0.25">
      <c r="B75" s="28">
        <v>64</v>
      </c>
      <c r="C75" s="29" t="s">
        <v>118</v>
      </c>
      <c r="D75" s="25" t="s">
        <v>34</v>
      </c>
      <c r="E75" s="30"/>
    </row>
    <row r="76" spans="2:5" x14ac:dyDescent="0.25">
      <c r="B76" s="28">
        <v>65</v>
      </c>
      <c r="C76" s="29" t="s">
        <v>119</v>
      </c>
      <c r="D76" s="25" t="s">
        <v>34</v>
      </c>
      <c r="E76" s="30"/>
    </row>
    <row r="77" spans="2:5" ht="31.5" x14ac:dyDescent="0.25">
      <c r="B77" s="28">
        <v>66</v>
      </c>
      <c r="C77" s="29" t="s">
        <v>156</v>
      </c>
      <c r="D77" s="25" t="s">
        <v>34</v>
      </c>
      <c r="E77" s="30"/>
    </row>
    <row r="78" spans="2:5" x14ac:dyDescent="0.25">
      <c r="B78" s="28">
        <v>67</v>
      </c>
      <c r="C78" s="29" t="s">
        <v>157</v>
      </c>
      <c r="D78" s="25" t="s">
        <v>34</v>
      </c>
      <c r="E78" s="30"/>
    </row>
    <row r="79" spans="2:5" x14ac:dyDescent="0.25">
      <c r="B79" s="28">
        <v>68</v>
      </c>
      <c r="C79" s="29" t="s">
        <v>158</v>
      </c>
      <c r="D79" s="25" t="s">
        <v>34</v>
      </c>
      <c r="E79" s="30"/>
    </row>
    <row r="80" spans="2:5" x14ac:dyDescent="0.25">
      <c r="B80" s="28">
        <v>69</v>
      </c>
      <c r="C80" s="29" t="s">
        <v>159</v>
      </c>
      <c r="D80" s="25" t="s">
        <v>34</v>
      </c>
      <c r="E80" s="30"/>
    </row>
    <row r="81" spans="2:5" x14ac:dyDescent="0.25">
      <c r="B81" s="28">
        <v>70</v>
      </c>
      <c r="C81" s="29" t="s">
        <v>160</v>
      </c>
      <c r="D81" s="25" t="s">
        <v>34</v>
      </c>
      <c r="E81" s="30"/>
    </row>
    <row r="82" spans="2:5" x14ac:dyDescent="0.25">
      <c r="B82" s="28">
        <v>72</v>
      </c>
      <c r="C82" s="29" t="s">
        <v>161</v>
      </c>
      <c r="D82" s="25" t="s">
        <v>34</v>
      </c>
      <c r="E82" s="30"/>
    </row>
    <row r="83" spans="2:5" ht="31.5" x14ac:dyDescent="0.25">
      <c r="B83" s="28">
        <v>73</v>
      </c>
      <c r="C83" s="29" t="s">
        <v>162</v>
      </c>
      <c r="D83" s="25" t="s">
        <v>34</v>
      </c>
      <c r="E83" s="30"/>
    </row>
    <row r="84" spans="2:5" x14ac:dyDescent="0.25">
      <c r="B84" s="28">
        <v>74</v>
      </c>
      <c r="C84" s="29" t="s">
        <v>163</v>
      </c>
      <c r="D84" s="25" t="s">
        <v>34</v>
      </c>
      <c r="E84" s="30"/>
    </row>
    <row r="85" spans="2:5" ht="31.5" x14ac:dyDescent="0.25">
      <c r="B85" s="28">
        <v>75</v>
      </c>
      <c r="C85" s="29" t="s">
        <v>164</v>
      </c>
      <c r="D85" s="25" t="s">
        <v>34</v>
      </c>
      <c r="E85" s="30"/>
    </row>
    <row r="86" spans="2:5" ht="31.5" x14ac:dyDescent="0.25">
      <c r="B86" s="28">
        <v>76</v>
      </c>
      <c r="C86" s="29" t="s">
        <v>165</v>
      </c>
      <c r="D86" s="25" t="s">
        <v>34</v>
      </c>
      <c r="E86" s="30"/>
    </row>
    <row r="87" spans="2:5" x14ac:dyDescent="0.25">
      <c r="B87" s="28">
        <v>77</v>
      </c>
      <c r="C87" s="29" t="s">
        <v>166</v>
      </c>
      <c r="D87" s="25" t="s">
        <v>34</v>
      </c>
      <c r="E87" s="30"/>
    </row>
    <row r="88" spans="2:5" x14ac:dyDescent="0.25">
      <c r="B88" s="28">
        <v>78</v>
      </c>
      <c r="C88" s="29" t="s">
        <v>167</v>
      </c>
      <c r="D88" s="25" t="s">
        <v>34</v>
      </c>
      <c r="E88" s="30"/>
    </row>
    <row r="89" spans="2:5" x14ac:dyDescent="0.25">
      <c r="B89" s="28">
        <v>79</v>
      </c>
      <c r="C89" s="29" t="s">
        <v>168</v>
      </c>
      <c r="D89" s="25" t="s">
        <v>169</v>
      </c>
      <c r="E89" s="30"/>
    </row>
    <row r="90" spans="2:5" x14ac:dyDescent="0.25">
      <c r="B90" s="28">
        <v>80</v>
      </c>
      <c r="C90" s="29" t="s">
        <v>170</v>
      </c>
      <c r="D90" s="25" t="s">
        <v>34</v>
      </c>
      <c r="E90" s="30"/>
    </row>
    <row r="91" spans="2:5" ht="16.5" thickBot="1" x14ac:dyDescent="0.3">
      <c r="B91" s="31">
        <v>81</v>
      </c>
      <c r="C91" s="32" t="s">
        <v>171</v>
      </c>
      <c r="D91" s="26" t="s">
        <v>34</v>
      </c>
      <c r="E91" s="33"/>
    </row>
    <row r="93" spans="2:5" s="5" customFormat="1" ht="147.6" customHeight="1" x14ac:dyDescent="0.25">
      <c r="B93" s="75" t="s">
        <v>172</v>
      </c>
      <c r="C93" s="88" t="s">
        <v>173</v>
      </c>
      <c r="D93" s="88"/>
      <c r="E93" s="88"/>
    </row>
    <row r="94" spans="2:5" x14ac:dyDescent="0.25">
      <c r="E94" s="71"/>
    </row>
    <row r="95" spans="2:5" s="5" customFormat="1" x14ac:dyDescent="0.25">
      <c r="B95" s="76" t="s">
        <v>35</v>
      </c>
      <c r="C95" s="76"/>
      <c r="D95" s="20"/>
      <c r="E95" s="5" t="s">
        <v>36</v>
      </c>
    </row>
    <row r="96" spans="2:5" s="5" customFormat="1" x14ac:dyDescent="0.25">
      <c r="B96" s="11"/>
      <c r="D96" s="20"/>
      <c r="E96" s="5" t="s">
        <v>37</v>
      </c>
    </row>
    <row r="97" spans="2:5" s="5" customFormat="1" x14ac:dyDescent="0.25">
      <c r="B97" s="11"/>
      <c r="D97" s="20"/>
      <c r="E97" s="5" t="s">
        <v>38</v>
      </c>
    </row>
  </sheetData>
  <mergeCells count="14">
    <mergeCell ref="B95:C95"/>
    <mergeCell ref="B16:C16"/>
    <mergeCell ref="B3:E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4:D14"/>
    <mergeCell ref="C93:E93"/>
  </mergeCells>
  <pageMargins left="0.7" right="0.7" top="0.75" bottom="0.75" header="0.3" footer="0.3"/>
  <pageSetup paperSize="9" scale="59" fitToHeight="0" orientation="portrait" verticalDpi="597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1B443086B7A4448A075F2CA0530ABCB" ma:contentTypeVersion="10" ma:contentTypeDescription="Umožňuje vytvoriť nový dokument." ma:contentTypeScope="" ma:versionID="37fe4f2f7aaade3d57bc967d33fbde11">
  <xsd:schema xmlns:xsd="http://www.w3.org/2001/XMLSchema" xmlns:xs="http://www.w3.org/2001/XMLSchema" xmlns:p="http://schemas.microsoft.com/office/2006/metadata/properties" xmlns:ns2="18d4d10d-ae74-49d0-ad5d-1d8896e68528" xmlns:ns3="23d8086b-825f-49b2-aaa8-196ef5e92943" targetNamespace="http://schemas.microsoft.com/office/2006/metadata/properties" ma:root="true" ma:fieldsID="939da4c7fa553b5dbeb838613c32ecff" ns2:_="" ns3:_="">
    <xsd:import namespace="18d4d10d-ae74-49d0-ad5d-1d8896e68528"/>
    <xsd:import namespace="23d8086b-825f-49b2-aaa8-196ef5e929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d4d10d-ae74-49d0-ad5d-1d8896e685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a" ma:readOnly="false" ma:fieldId="{5cf76f15-5ced-4ddc-b409-7134ff3c332f}" ma:taxonomyMulti="true" ma:sspId="c2ea1f35-1125-4d4e-bfcb-e0f59c8089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d8086b-825f-49b2-aaa8-196ef5e9294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1a52f26-ece1-4e2d-9bc2-2a92c8771a25}" ma:internalName="TaxCatchAll" ma:showField="CatchAllData" ma:web="23d8086b-825f-49b2-aaa8-196ef5e929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d4d10d-ae74-49d0-ad5d-1d8896e68528">
      <Terms xmlns="http://schemas.microsoft.com/office/infopath/2007/PartnerControls"/>
    </lcf76f155ced4ddcb4097134ff3c332f>
    <TaxCatchAll xmlns="23d8086b-825f-49b2-aaa8-196ef5e92943" xsi:nil="true"/>
  </documentManagement>
</p:properties>
</file>

<file path=customXml/itemProps1.xml><?xml version="1.0" encoding="utf-8"?>
<ds:datastoreItem xmlns:ds="http://schemas.openxmlformats.org/officeDocument/2006/customXml" ds:itemID="{1C41103B-F1BA-410E-AC59-6076D26618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7CAB43-38D9-4483-972B-E326890EA3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d4d10d-ae74-49d0-ad5d-1d8896e68528"/>
    <ds:schemaRef ds:uri="23d8086b-825f-49b2-aaa8-196ef5e929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D93FB0-E5A6-405D-9BF7-15D272A1B049}">
  <ds:schemaRefs>
    <ds:schemaRef ds:uri="http://schemas.microsoft.com/office/2006/metadata/properties"/>
    <ds:schemaRef ds:uri="http://schemas.microsoft.com/office/infopath/2007/PartnerControls"/>
    <ds:schemaRef ds:uri="18d4d10d-ae74-49d0-ad5d-1d8896e68528"/>
    <ds:schemaRef ds:uri="23d8086b-825f-49b2-aaa8-196ef5e9294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cenová ponuka</vt:lpstr>
      <vt:lpstr>aEEG</vt:lpstr>
      <vt:lpstr>EEG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2024-06-25T07:17:52Z</dcterms:created>
  <dcterms:modified xsi:type="dcterms:W3CDTF">2026-03-02T19:56:28Z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0x01010081B443086B7A4448A075F2CA0530ABCB</vt:lpwstr>
  </property>
  <property fmtid="{D5CDD505-2E9C-101B-9397-08002B2CF9AE}" pid="3" name="Order">
    <vt:r8>5013700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