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0. Počítačové zariadenia a spotrebný materiál IKT - 2026\VYHLÁSENIE SÚŤAŽE\"/>
    </mc:Choice>
  </mc:AlternateContent>
  <xr:revisionPtr revIDLastSave="0" documentId="13_ncr:1_{E300E953-9332-4791-BE82-7F0FA705CE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KT 2026" sheetId="40" r:id="rId1"/>
  </sheets>
  <definedNames>
    <definedName name="_xlnm.Print_Titles" localSheetId="0">'IKT 2026'!$8:$11</definedName>
    <definedName name="_xlnm.Print_Area" localSheetId="0">'IKT 2026'!$A$1:$P$60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40" l="1"/>
  <c r="K14" i="40"/>
  <c r="K15" i="40"/>
  <c r="K16" i="40"/>
  <c r="K17" i="40"/>
  <c r="K18" i="40"/>
  <c r="K19" i="40"/>
  <c r="K20" i="40"/>
  <c r="K21" i="40"/>
  <c r="K22" i="40"/>
  <c r="K23" i="40"/>
  <c r="K24" i="40"/>
  <c r="K25" i="40"/>
  <c r="K26" i="40"/>
  <c r="K27" i="40"/>
  <c r="K28" i="40"/>
  <c r="K29" i="40"/>
  <c r="K30" i="40"/>
  <c r="K31" i="40"/>
  <c r="K32" i="40"/>
  <c r="K33" i="40"/>
  <c r="K34" i="40"/>
  <c r="K35" i="40"/>
  <c r="K36" i="40"/>
  <c r="K37" i="40"/>
  <c r="K38" i="40"/>
  <c r="K39" i="40"/>
  <c r="K40" i="40"/>
  <c r="K41" i="40"/>
  <c r="K42" i="40"/>
  <c r="K43" i="40"/>
  <c r="K44" i="40"/>
  <c r="K45" i="40"/>
  <c r="K46" i="40"/>
  <c r="K47" i="40"/>
  <c r="K48" i="40"/>
  <c r="K49" i="40"/>
  <c r="K50" i="40"/>
  <c r="K51" i="40"/>
  <c r="K52" i="40"/>
  <c r="K53" i="40"/>
  <c r="K54" i="40"/>
  <c r="K55" i="40"/>
  <c r="J13" i="40"/>
  <c r="J15" i="40"/>
  <c r="J19" i="40"/>
  <c r="J21" i="40"/>
  <c r="J25" i="40"/>
  <c r="J27" i="40"/>
  <c r="J31" i="40"/>
  <c r="J33" i="40"/>
  <c r="J37" i="40"/>
  <c r="J39" i="40"/>
  <c r="J43" i="40"/>
  <c r="J45" i="40"/>
  <c r="J49" i="40"/>
  <c r="J51" i="40"/>
  <c r="J55" i="40"/>
  <c r="I13" i="40"/>
  <c r="I14" i="40"/>
  <c r="J14" i="40" s="1"/>
  <c r="I15" i="40"/>
  <c r="I16" i="40"/>
  <c r="J16" i="40" s="1"/>
  <c r="I17" i="40"/>
  <c r="J17" i="40" s="1"/>
  <c r="I18" i="40"/>
  <c r="J18" i="40" s="1"/>
  <c r="I19" i="40"/>
  <c r="I20" i="40"/>
  <c r="J20" i="40" s="1"/>
  <c r="I21" i="40"/>
  <c r="I22" i="40"/>
  <c r="J22" i="40" s="1"/>
  <c r="I23" i="40"/>
  <c r="J23" i="40" s="1"/>
  <c r="I24" i="40"/>
  <c r="J24" i="40" s="1"/>
  <c r="I25" i="40"/>
  <c r="I26" i="40"/>
  <c r="J26" i="40" s="1"/>
  <c r="I27" i="40"/>
  <c r="I28" i="40"/>
  <c r="J28" i="40" s="1"/>
  <c r="I29" i="40"/>
  <c r="J29" i="40" s="1"/>
  <c r="I30" i="40"/>
  <c r="J30" i="40" s="1"/>
  <c r="I31" i="40"/>
  <c r="I32" i="40"/>
  <c r="J32" i="40" s="1"/>
  <c r="I33" i="40"/>
  <c r="I34" i="40"/>
  <c r="J34" i="40" s="1"/>
  <c r="I35" i="40"/>
  <c r="J35" i="40" s="1"/>
  <c r="I36" i="40"/>
  <c r="J36" i="40" s="1"/>
  <c r="I37" i="40"/>
  <c r="I38" i="40"/>
  <c r="J38" i="40" s="1"/>
  <c r="I39" i="40"/>
  <c r="I40" i="40"/>
  <c r="J40" i="40" s="1"/>
  <c r="I41" i="40"/>
  <c r="J41" i="40" s="1"/>
  <c r="I42" i="40"/>
  <c r="J42" i="40" s="1"/>
  <c r="I43" i="40"/>
  <c r="I44" i="40"/>
  <c r="J44" i="40" s="1"/>
  <c r="I45" i="40"/>
  <c r="I46" i="40"/>
  <c r="J46" i="40" s="1"/>
  <c r="I47" i="40"/>
  <c r="J47" i="40" s="1"/>
  <c r="I48" i="40"/>
  <c r="J48" i="40" s="1"/>
  <c r="I49" i="40"/>
  <c r="I50" i="40"/>
  <c r="J50" i="40" s="1"/>
  <c r="I51" i="40"/>
  <c r="I52" i="40"/>
  <c r="J52" i="40" s="1"/>
  <c r="I53" i="40"/>
  <c r="J53" i="40" s="1"/>
  <c r="I54" i="40"/>
  <c r="J54" i="40" s="1"/>
  <c r="I55" i="40"/>
  <c r="M55" i="40" l="1"/>
  <c r="M14" i="40"/>
  <c r="M27" i="40"/>
  <c r="L54" i="40"/>
  <c r="L48" i="40"/>
  <c r="M48" i="40" s="1"/>
  <c r="L42" i="40"/>
  <c r="M42" i="40" s="1"/>
  <c r="L36" i="40"/>
  <c r="M36" i="40" s="1"/>
  <c r="L30" i="40"/>
  <c r="M30" i="40" s="1"/>
  <c r="L24" i="40"/>
  <c r="M24" i="40" s="1"/>
  <c r="L18" i="40"/>
  <c r="M18" i="40" s="1"/>
  <c r="L53" i="40"/>
  <c r="M53" i="40" s="1"/>
  <c r="L47" i="40"/>
  <c r="M47" i="40" s="1"/>
  <c r="L41" i="40"/>
  <c r="M41" i="40" s="1"/>
  <c r="L35" i="40"/>
  <c r="M35" i="40" s="1"/>
  <c r="L29" i="40"/>
  <c r="M29" i="40" s="1"/>
  <c r="L23" i="40"/>
  <c r="M23" i="40" s="1"/>
  <c r="L17" i="40"/>
  <c r="M17" i="40" s="1"/>
  <c r="L52" i="40"/>
  <c r="M52" i="40" s="1"/>
  <c r="L46" i="40"/>
  <c r="M46" i="40" s="1"/>
  <c r="L40" i="40"/>
  <c r="M40" i="40" s="1"/>
  <c r="L34" i="40"/>
  <c r="M34" i="40" s="1"/>
  <c r="L28" i="40"/>
  <c r="M28" i="40" s="1"/>
  <c r="L22" i="40"/>
  <c r="M22" i="40" s="1"/>
  <c r="L16" i="40"/>
  <c r="M16" i="40" s="1"/>
  <c r="L51" i="40"/>
  <c r="M51" i="40" s="1"/>
  <c r="L45" i="40"/>
  <c r="M45" i="40" s="1"/>
  <c r="L39" i="40"/>
  <c r="M39" i="40" s="1"/>
  <c r="L33" i="40"/>
  <c r="M33" i="40" s="1"/>
  <c r="L27" i="40"/>
  <c r="L21" i="40"/>
  <c r="M21" i="40" s="1"/>
  <c r="L15" i="40"/>
  <c r="M15" i="40" s="1"/>
  <c r="L50" i="40"/>
  <c r="M50" i="40" s="1"/>
  <c r="L44" i="40"/>
  <c r="M44" i="40" s="1"/>
  <c r="L38" i="40"/>
  <c r="M38" i="40" s="1"/>
  <c r="L32" i="40"/>
  <c r="M32" i="40" s="1"/>
  <c r="L26" i="40"/>
  <c r="M26" i="40" s="1"/>
  <c r="L20" i="40"/>
  <c r="M20" i="40" s="1"/>
  <c r="L14" i="40"/>
  <c r="L55" i="40"/>
  <c r="L49" i="40"/>
  <c r="M49" i="40" s="1"/>
  <c r="L43" i="40"/>
  <c r="M43" i="40" s="1"/>
  <c r="L37" i="40"/>
  <c r="M37" i="40" s="1"/>
  <c r="L31" i="40"/>
  <c r="M31" i="40" s="1"/>
  <c r="L25" i="40"/>
  <c r="M25" i="40" s="1"/>
  <c r="L19" i="40"/>
  <c r="M19" i="40" s="1"/>
  <c r="L13" i="40"/>
  <c r="M13" i="40" s="1"/>
  <c r="K12" i="40"/>
  <c r="K57" i="40" s="1"/>
  <c r="M54" i="40" l="1"/>
  <c r="L57" i="40"/>
  <c r="I12" i="40"/>
  <c r="J12" i="40" s="1"/>
  <c r="L12" i="40" l="1"/>
  <c r="M12" i="40" s="1"/>
  <c r="M57" i="40" l="1"/>
</calcChain>
</file>

<file path=xl/sharedStrings.xml><?xml version="1.0" encoding="utf-8"?>
<sst xmlns="http://schemas.openxmlformats.org/spreadsheetml/2006/main" count="185" uniqueCount="132">
  <si>
    <t xml:space="preserve">Verejný obstarávateľ/kupujúci: </t>
  </si>
  <si>
    <t>Univerzita Pavla Jozefa Šafárika v Košiciach</t>
  </si>
  <si>
    <t xml:space="preserve">Predmet zákazky/dohody: </t>
  </si>
  <si>
    <r>
      <t xml:space="preserve">Uchádzač/predávajúci:
</t>
    </r>
    <r>
      <rPr>
        <b/>
        <sz val="10"/>
        <color rgb="FFFF0000"/>
        <rFont val="Arial"/>
        <family val="2"/>
        <charset val="238"/>
      </rPr>
      <t>(vyplní uchádzač)</t>
    </r>
  </si>
  <si>
    <t xml:space="preserve">* nacenenia podľa bodu 18. časti  Súťažných podkladov A.1 Pokyny pre uchádzačov </t>
  </si>
  <si>
    <t>A</t>
  </si>
  <si>
    <t>B</t>
  </si>
  <si>
    <t>C</t>
  </si>
  <si>
    <t>D</t>
  </si>
  <si>
    <t>E</t>
  </si>
  <si>
    <t>G</t>
  </si>
  <si>
    <t>H</t>
  </si>
  <si>
    <t>I</t>
  </si>
  <si>
    <t>J</t>
  </si>
  <si>
    <t>K</t>
  </si>
  <si>
    <t xml:space="preserve">L </t>
  </si>
  <si>
    <t>M</t>
  </si>
  <si>
    <t>O</t>
  </si>
  <si>
    <t xml:space="preserve">Technická špecifikácia a cena predmentu dohody </t>
  </si>
  <si>
    <t>Cena za MJ</t>
  </si>
  <si>
    <t>Cena za predpokladané množstvo MJ</t>
  </si>
  <si>
    <t xml:space="preserve">P. č. </t>
  </si>
  <si>
    <t>Názov položky</t>
  </si>
  <si>
    <t>Špecifikácia opis a parametre položky
 podľa požiadavky verejného obstarávateľa</t>
  </si>
  <si>
    <t>Merná jednotka
(MJ)</t>
  </si>
  <si>
    <t>Predpokladané množstvo MJ</t>
  </si>
  <si>
    <r>
      <t xml:space="preserve">bez DPH (EUR)
</t>
    </r>
    <r>
      <rPr>
        <b/>
        <sz val="8"/>
        <color rgb="FFFF0000"/>
        <rFont val="Arial"/>
        <family val="2"/>
        <charset val="238"/>
      </rPr>
      <t>(vyplní uchádzač)</t>
    </r>
  </si>
  <si>
    <r>
      <t xml:space="preserve">Sadzba DPH (%) * 
</t>
    </r>
    <r>
      <rPr>
        <b/>
        <sz val="8"/>
        <color rgb="FFFF0000"/>
        <rFont val="Arial"/>
        <family val="2"/>
        <charset val="238"/>
      </rPr>
      <t>(vyplní uchádzač)</t>
    </r>
  </si>
  <si>
    <t>DPH (EUR)</t>
  </si>
  <si>
    <t>s DPH (EUR)</t>
  </si>
  <si>
    <t>bez DPH (EUR)</t>
  </si>
  <si>
    <r>
      <t xml:space="preserve">Názov / katalóg. číslo / opis 
/ link na web produktu
</t>
    </r>
    <r>
      <rPr>
        <b/>
        <sz val="10"/>
        <color rgb="FFFF0000"/>
        <rFont val="Arial"/>
        <family val="2"/>
        <charset val="238"/>
      </rPr>
      <t>(vyplní uchádzač)</t>
    </r>
  </si>
  <si>
    <t>G/100 x H</t>
  </si>
  <si>
    <t>G + I</t>
  </si>
  <si>
    <t>E x G</t>
  </si>
  <si>
    <t>K/100 x H</t>
  </si>
  <si>
    <t>K + L</t>
  </si>
  <si>
    <t>Monitor 1</t>
  </si>
  <si>
    <t>ks</t>
  </si>
  <si>
    <t>Monitor 3</t>
  </si>
  <si>
    <t>Monitor 4</t>
  </si>
  <si>
    <t>Monitor 6</t>
  </si>
  <si>
    <t>Monitor 7</t>
  </si>
  <si>
    <t>Monitor 8</t>
  </si>
  <si>
    <t>Monitor 9</t>
  </si>
  <si>
    <t>Projektor 1</t>
  </si>
  <si>
    <t>Notebook 1</t>
  </si>
  <si>
    <t>Notebook 3</t>
  </si>
  <si>
    <t>Notebook 4</t>
  </si>
  <si>
    <t>Tablet 1</t>
  </si>
  <si>
    <t>Tablet 2</t>
  </si>
  <si>
    <t>Tlačiareň 1</t>
  </si>
  <si>
    <t>Kopírka 1</t>
  </si>
  <si>
    <t>Kopírka 2</t>
  </si>
  <si>
    <t xml:space="preserve">MFZ 1
</t>
  </si>
  <si>
    <t xml:space="preserve">MFZ 2
</t>
  </si>
  <si>
    <t xml:space="preserve">MFZ 3
</t>
  </si>
  <si>
    <t>Access Point 1</t>
  </si>
  <si>
    <t>Access Point 2</t>
  </si>
  <si>
    <t>Access Point 3</t>
  </si>
  <si>
    <t>Access Point 4</t>
  </si>
  <si>
    <t>Access Point 5</t>
  </si>
  <si>
    <t>Access Point 6</t>
  </si>
  <si>
    <t>celková cena 
za predmet zákazky 
v EUR s DPH</t>
  </si>
  <si>
    <r>
      <rPr>
        <b/>
        <sz val="10"/>
        <color theme="1"/>
        <rFont val="Arial"/>
        <family val="2"/>
        <charset val="238"/>
      </rPr>
      <t>Za uchádzača/predávajúceho</t>
    </r>
    <r>
      <rPr>
        <sz val="10"/>
        <color theme="1"/>
        <rFont val="Arial"/>
        <family val="2"/>
        <charset val="238"/>
      </rPr>
      <t xml:space="preserve">
V .......................................... dňa .............................</t>
    </r>
  </si>
  <si>
    <t>podpis:</t>
  </si>
  <si>
    <t>.................................................... 
meno, priezvisko, titul, funkcia, 
podpis a pečiatka oprávnenej osoby (osôb)</t>
  </si>
  <si>
    <r>
      <rPr>
        <b/>
        <sz val="10"/>
        <rFont val="Arial"/>
        <family val="2"/>
        <charset val="238"/>
      </rPr>
      <t>Uhlopriečka:</t>
    </r>
    <r>
      <rPr>
        <sz val="10"/>
        <rFont val="Arial"/>
        <family val="2"/>
        <charset val="238"/>
      </rPr>
      <t xml:space="preserve"> min. 23,8", 
</t>
    </r>
    <r>
      <rPr>
        <b/>
        <sz val="10"/>
        <rFont val="Arial"/>
        <family val="2"/>
        <charset val="238"/>
      </rPr>
      <t xml:space="preserve">Rozlíšenie: </t>
    </r>
    <r>
      <rPr>
        <sz val="10"/>
        <rFont val="Arial"/>
        <family val="2"/>
        <charset val="238"/>
      </rPr>
      <t xml:space="preserve">min. 1920x1080 px
</t>
    </r>
    <r>
      <rPr>
        <b/>
        <sz val="10"/>
        <rFont val="Arial"/>
        <family val="2"/>
        <charset val="238"/>
      </rPr>
      <t>Výstupy</t>
    </r>
    <r>
      <rPr>
        <sz val="10"/>
        <rFont val="Arial"/>
        <family val="2"/>
        <charset val="238"/>
      </rPr>
      <t xml:space="preserve">: min. 2x dig. vstup, min. 3xUSB z toho min. 1x USB 3.2 gen 1, min. 1x USB 3.2 Typ-C
</t>
    </r>
    <r>
      <rPr>
        <b/>
        <sz val="10"/>
        <rFont val="Arial"/>
        <family val="2"/>
        <charset val="238"/>
      </rPr>
      <t>Funkcie:</t>
    </r>
    <r>
      <rPr>
        <sz val="10"/>
        <rFont val="Arial"/>
        <family val="2"/>
        <charset val="238"/>
      </rPr>
      <t xml:space="preserve"> Nastaviteľná výška, otočenie na výšku, naklonenie
</t>
    </r>
    <r>
      <rPr>
        <b/>
        <sz val="10"/>
        <rFont val="Arial"/>
        <family val="2"/>
        <charset val="238"/>
      </rPr>
      <t>Prislušenstvo:</t>
    </r>
    <r>
      <rPr>
        <sz val="10"/>
        <rFont val="Arial"/>
        <family val="2"/>
        <charset val="238"/>
      </rPr>
      <t xml:space="preserve"> HDMI kábel 2m prepojovací
</t>
    </r>
    <r>
      <rPr>
        <b/>
        <i/>
        <sz val="10"/>
        <rFont val="Arial"/>
        <family val="2"/>
        <charset val="238"/>
      </rPr>
      <t xml:space="preserve">Referenčný model spĺňajúci požadovanú špecifikáciu: napr. 24" Dell P2426H, alebo ekvivalent </t>
    </r>
  </si>
  <si>
    <t xml:space="preserve">Monitor 2
</t>
  </si>
  <si>
    <r>
      <rPr>
        <b/>
        <sz val="10"/>
        <rFont val="Arial"/>
        <family val="2"/>
        <charset val="238"/>
      </rPr>
      <t xml:space="preserve">Uhlopriečka: </t>
    </r>
    <r>
      <rPr>
        <sz val="10"/>
        <rFont val="Arial"/>
        <family val="2"/>
        <charset val="238"/>
      </rPr>
      <t xml:space="preserve">min. 27", rozlíšenie: min. QHD 
</t>
    </r>
    <r>
      <rPr>
        <b/>
        <sz val="10"/>
        <rFont val="Arial"/>
        <family val="2"/>
        <charset val="238"/>
      </rPr>
      <t>Výstupy:</t>
    </r>
    <r>
      <rPr>
        <sz val="10"/>
        <rFont val="Arial"/>
        <family val="2"/>
        <charset val="238"/>
      </rPr>
      <t xml:space="preserve"> min. 2x dig. vstup, min. 3x USB z toho min. 1x USB 3.2 Gen 1, min. 1x USB-C, min. 1x audio výstup
</t>
    </r>
    <r>
      <rPr>
        <b/>
        <sz val="10"/>
        <rFont val="Arial"/>
        <family val="2"/>
        <charset val="238"/>
      </rPr>
      <t xml:space="preserve">Funkcie: </t>
    </r>
    <r>
      <rPr>
        <sz val="10"/>
        <rFont val="Arial"/>
        <family val="2"/>
        <charset val="238"/>
      </rPr>
      <t xml:space="preserve">nastaviteľná výška, otočenie na výšku, naklonenie
</t>
    </r>
    <r>
      <rPr>
        <b/>
        <sz val="10"/>
        <rFont val="Arial"/>
        <family val="2"/>
        <charset val="238"/>
      </rPr>
      <t>Podporované technológie:</t>
    </r>
    <r>
      <rPr>
        <sz val="10"/>
        <rFont val="Arial"/>
        <family val="2"/>
        <charset val="238"/>
      </rPr>
      <t xml:space="preserve"> Low Blue Light , Flicker-Free
</t>
    </r>
    <r>
      <rPr>
        <b/>
        <sz val="10"/>
        <rFont val="Arial"/>
        <family val="2"/>
        <charset val="238"/>
      </rPr>
      <t>Prislušenstvo:</t>
    </r>
    <r>
      <rPr>
        <sz val="10"/>
        <rFont val="Arial"/>
        <family val="2"/>
        <charset val="238"/>
      </rPr>
      <t xml:space="preserve"> HDMI kábel 2m prepojovací
</t>
    </r>
    <r>
      <rPr>
        <b/>
        <i/>
        <sz val="10"/>
        <rFont val="Arial"/>
        <family val="2"/>
        <charset val="238"/>
      </rPr>
      <t xml:space="preserve">Referenčný model spĺňajúci požadovanú špecifikáciu: napr. Dell P2725D, alebo ekvivalent </t>
    </r>
  </si>
  <si>
    <r>
      <rPr>
        <b/>
        <sz val="10"/>
        <rFont val="Arial"/>
        <family val="2"/>
        <charset val="238"/>
      </rPr>
      <t>Uhlopriečka:</t>
    </r>
    <r>
      <rPr>
        <sz val="10"/>
        <rFont val="Arial"/>
        <family val="2"/>
        <charset val="238"/>
      </rPr>
      <t xml:space="preserve"> min.27",
</t>
    </r>
    <r>
      <rPr>
        <b/>
        <sz val="10"/>
        <rFont val="Arial"/>
        <family val="2"/>
        <charset val="238"/>
      </rPr>
      <t>Rozlišenie:</t>
    </r>
    <r>
      <rPr>
        <sz val="10"/>
        <rFont val="Arial"/>
        <family val="2"/>
        <charset val="238"/>
      </rPr>
      <t xml:space="preserve">  min. UHD (4K) 3840x2160 px, IPS,
</t>
    </r>
    <r>
      <rPr>
        <b/>
        <sz val="10"/>
        <rFont val="Arial"/>
        <family val="2"/>
        <charset val="238"/>
      </rPr>
      <t xml:space="preserve">Power delivery USB-C: </t>
    </r>
    <r>
      <rPr>
        <sz val="10"/>
        <rFont val="Arial"/>
        <family val="2"/>
        <charset val="238"/>
      </rPr>
      <t xml:space="preserve">min. 65W
</t>
    </r>
    <r>
      <rPr>
        <b/>
        <sz val="10"/>
        <rFont val="Arial"/>
        <family val="2"/>
        <charset val="238"/>
      </rPr>
      <t>Prislušenstvo</t>
    </r>
    <r>
      <rPr>
        <sz val="10"/>
        <rFont val="Arial"/>
        <family val="2"/>
        <charset val="238"/>
      </rPr>
      <t xml:space="preserve">: HDMI kábel 2m prepojovací
</t>
    </r>
    <r>
      <rPr>
        <b/>
        <i/>
        <sz val="10"/>
        <rFont val="Arial"/>
        <family val="2"/>
        <charset val="238"/>
      </rPr>
      <t>Referenčný model spĺňajúci požadovanú špecifikáciu: napr. Dell P2725QE, alebo ekvivalent</t>
    </r>
  </si>
  <si>
    <r>
      <rPr>
        <b/>
        <sz val="10"/>
        <rFont val="Arial"/>
        <family val="2"/>
        <charset val="238"/>
      </rPr>
      <t>Uhlopriečka:</t>
    </r>
    <r>
      <rPr>
        <sz val="10"/>
        <rFont val="Arial"/>
        <family val="2"/>
        <charset val="238"/>
      </rPr>
      <t xml:space="preserve"> min. 32"
</t>
    </r>
    <r>
      <rPr>
        <b/>
        <sz val="10"/>
        <rFont val="Arial"/>
        <family val="2"/>
        <charset val="238"/>
      </rPr>
      <t>Rozlíšenie:</t>
    </r>
    <r>
      <rPr>
        <sz val="10"/>
        <rFont val="Arial"/>
        <family val="2"/>
        <charset val="238"/>
      </rPr>
      <t xml:space="preserve"> min. QHD (2560 × 1440) alebo vyššie
</t>
    </r>
    <r>
      <rPr>
        <b/>
        <sz val="10"/>
        <rFont val="Arial"/>
        <family val="2"/>
        <charset val="238"/>
      </rPr>
      <t>Obnovovacia frekvencia:</t>
    </r>
    <r>
      <rPr>
        <sz val="10"/>
        <rFont val="Arial"/>
        <family val="2"/>
        <charset val="238"/>
      </rPr>
      <t xml:space="preserve"> min. 165 Hz alebo vyššia
</t>
    </r>
    <r>
      <rPr>
        <b/>
        <sz val="10"/>
        <rFont val="Arial"/>
        <family val="2"/>
        <charset val="238"/>
      </rPr>
      <t>Doba odozvy</t>
    </r>
    <r>
      <rPr>
        <sz val="10"/>
        <rFont val="Arial"/>
        <family val="2"/>
        <charset val="238"/>
      </rPr>
      <t xml:space="preserve">: max. 5 ms alebo ekvivalent
</t>
    </r>
    <r>
      <rPr>
        <b/>
        <sz val="10"/>
        <rFont val="Arial"/>
        <family val="2"/>
        <charset val="238"/>
      </rPr>
      <t>Jas a kontrast</t>
    </r>
    <r>
      <rPr>
        <sz val="10"/>
        <rFont val="Arial"/>
        <family val="2"/>
        <charset val="238"/>
      </rPr>
      <t xml:space="preserve">: dostatočné pre kvalitný obraz pri bežnom aj hernom využití
</t>
    </r>
    <r>
      <rPr>
        <b/>
        <sz val="10"/>
        <rFont val="Arial"/>
        <family val="2"/>
        <charset val="238"/>
      </rPr>
      <t xml:space="preserve">Funkcie: </t>
    </r>
    <r>
      <rPr>
        <sz val="10"/>
        <rFont val="Arial"/>
        <family val="2"/>
        <charset val="238"/>
      </rPr>
      <t xml:space="preserve">adaptívna synchronizácia (napr. FreeSync alebo ekvivalent), podpora HDR, technológie na ochranu zraku
</t>
    </r>
    <r>
      <rPr>
        <b/>
        <sz val="10"/>
        <rFont val="Arial"/>
        <family val="2"/>
        <charset val="238"/>
      </rPr>
      <t>Konektivita:</t>
    </r>
    <r>
      <rPr>
        <sz val="10"/>
        <rFont val="Arial"/>
        <family val="2"/>
        <charset val="238"/>
      </rPr>
      <t xml:space="preserve"> min. DisplayPort a 2× HDMI, USB porty výhodou
</t>
    </r>
    <r>
      <rPr>
        <b/>
        <sz val="10"/>
        <rFont val="Arial"/>
        <family val="2"/>
        <charset val="238"/>
      </rPr>
      <t>Ergonómia:</t>
    </r>
    <r>
      <rPr>
        <sz val="10"/>
        <rFont val="Arial"/>
        <family val="2"/>
        <charset val="238"/>
      </rPr>
      <t xml:space="preserve"> možnosť nastavenia výšky a naklopenia, podpora VESA uchytenia
</t>
    </r>
    <r>
      <rPr>
        <b/>
        <sz val="10"/>
        <rFont val="Arial"/>
        <family val="2"/>
        <charset val="238"/>
      </rPr>
      <t>Napájanie:</t>
    </r>
    <r>
      <rPr>
        <sz val="10"/>
        <rFont val="Arial"/>
        <family val="2"/>
        <charset val="238"/>
      </rPr>
      <t xml:space="preserve"> interný napájací zdroj, štandardné sieťové napätie
</t>
    </r>
    <r>
      <rPr>
        <b/>
        <sz val="10"/>
        <rFont val="Arial"/>
        <family val="2"/>
        <charset val="238"/>
      </rPr>
      <t>Prislušenstvo:</t>
    </r>
    <r>
      <rPr>
        <sz val="10"/>
        <rFont val="Arial"/>
        <family val="2"/>
        <charset val="238"/>
      </rPr>
      <t xml:space="preserve"> HDMI kábel 2m prepojovací
</t>
    </r>
    <r>
      <rPr>
        <b/>
        <i/>
        <sz val="10"/>
        <rFont val="Arial"/>
        <family val="2"/>
        <charset val="238"/>
      </rPr>
      <t xml:space="preserve">Referenčný model spĺňajúci požadovanú špecifikáciu:  napr. Dell Alienware AW3225DM, 32", alebo ekvivalent </t>
    </r>
  </si>
  <si>
    <t xml:space="preserve">Monitor 5
</t>
  </si>
  <si>
    <r>
      <rPr>
        <b/>
        <sz val="10"/>
        <rFont val="Arial"/>
        <family val="2"/>
        <charset val="238"/>
      </rPr>
      <t>Uhlopriečka:</t>
    </r>
    <r>
      <rPr>
        <sz val="10"/>
        <rFont val="Arial"/>
        <family val="2"/>
        <charset val="238"/>
      </rPr>
      <t xml:space="preserve"> min.34",
</t>
    </r>
    <r>
      <rPr>
        <b/>
        <sz val="10"/>
        <rFont val="Arial"/>
        <family val="2"/>
        <charset val="238"/>
      </rPr>
      <t xml:space="preserve">Rozlišenie: </t>
    </r>
    <r>
      <rPr>
        <sz val="10"/>
        <rFont val="Arial"/>
        <family val="2"/>
        <charset val="238"/>
      </rPr>
      <t xml:space="preserve"> min. UWQHD, 
</t>
    </r>
    <r>
      <rPr>
        <b/>
        <sz val="10"/>
        <rFont val="Arial"/>
        <family val="2"/>
        <charset val="238"/>
      </rPr>
      <t xml:space="preserve">Výstupy: </t>
    </r>
    <r>
      <rPr>
        <sz val="10"/>
        <rFont val="Arial"/>
        <family val="2"/>
        <charset val="238"/>
      </rPr>
      <t xml:space="preserve">min. 2xHDMI, min. 3x USB z toho min. 1× USB 3.2 Gen 1, min. 1x  USB-C;
VESA, </t>
    </r>
    <r>
      <rPr>
        <b/>
        <sz val="10"/>
        <rFont val="Arial"/>
        <family val="2"/>
        <charset val="238"/>
      </rPr>
      <t>výškovo nastaviteľný</t>
    </r>
    <r>
      <rPr>
        <sz val="10"/>
        <rFont val="Arial"/>
        <family val="2"/>
        <charset val="238"/>
      </rPr>
      <t xml:space="preserve">: áno
</t>
    </r>
    <r>
      <rPr>
        <b/>
        <sz val="10"/>
        <rFont val="Arial"/>
        <family val="2"/>
        <charset val="238"/>
      </rPr>
      <t>Prislušenstvo:</t>
    </r>
    <r>
      <rPr>
        <sz val="10"/>
        <rFont val="Arial"/>
        <family val="2"/>
        <charset val="238"/>
      </rPr>
      <t xml:space="preserve"> HDMI kábel 2m prepojovací
</t>
    </r>
    <r>
      <rPr>
        <b/>
        <i/>
        <sz val="10"/>
        <rFont val="Arial"/>
        <family val="2"/>
        <charset val="238"/>
      </rPr>
      <t>Referenčný model spĺňajúci požadovanú špecifikáciu: napr. Dell S3425DW, alebo ekvivalent</t>
    </r>
  </si>
  <si>
    <r>
      <rPr>
        <b/>
        <sz val="10"/>
        <rFont val="Arial"/>
        <family val="2"/>
        <charset val="238"/>
      </rPr>
      <t xml:space="preserve">Typ: </t>
    </r>
    <r>
      <rPr>
        <sz val="10"/>
        <rFont val="Arial"/>
        <family val="2"/>
        <charset val="238"/>
      </rPr>
      <t xml:space="preserve">Náhľadový monitor
</t>
    </r>
    <r>
      <rPr>
        <b/>
        <sz val="10"/>
        <rFont val="Arial"/>
        <family val="2"/>
        <charset val="238"/>
      </rPr>
      <t>Uhlopriečka</t>
    </r>
    <r>
      <rPr>
        <sz val="10"/>
        <rFont val="Arial"/>
        <family val="2"/>
        <charset val="238"/>
      </rPr>
      <t xml:space="preserve">: min. 65", min. 100Hz, rozlíšenie: min. 4K
</t>
    </r>
    <r>
      <rPr>
        <b/>
        <sz val="10"/>
        <rFont val="Arial"/>
        <family val="2"/>
        <charset val="238"/>
      </rPr>
      <t xml:space="preserve">Výstupy: </t>
    </r>
    <r>
      <rPr>
        <sz val="10"/>
        <rFont val="Arial"/>
        <family val="2"/>
        <charset val="238"/>
      </rPr>
      <t xml:space="preserve">min. 4x HDMI
</t>
    </r>
    <r>
      <rPr>
        <b/>
        <sz val="10"/>
        <rFont val="Arial"/>
        <family val="2"/>
        <charset val="238"/>
      </rPr>
      <t>Vesa uchytenie:</t>
    </r>
    <r>
      <rPr>
        <sz val="10"/>
        <rFont val="Arial"/>
        <family val="2"/>
        <charset val="238"/>
      </rPr>
      <t xml:space="preserve"> áno, Pripojenie Wifi 5, LAN, HDR, FreeSync
</t>
    </r>
    <r>
      <rPr>
        <b/>
        <sz val="10"/>
        <rFont val="Arial"/>
        <family val="2"/>
        <charset val="238"/>
      </rPr>
      <t>Príslušenstvo:</t>
    </r>
    <r>
      <rPr>
        <sz val="10"/>
        <rFont val="Arial"/>
        <family val="2"/>
        <charset val="238"/>
      </rPr>
      <t xml:space="preserve"> HDMI kábel 2m prepojovací
</t>
    </r>
    <r>
      <rPr>
        <b/>
        <sz val="10"/>
        <rFont val="Arial"/>
        <family val="2"/>
        <charset val="238"/>
      </rPr>
      <t>Operačný systém</t>
    </r>
    <r>
      <rPr>
        <sz val="10"/>
        <rFont val="Arial"/>
        <family val="2"/>
        <charset val="238"/>
      </rPr>
      <t xml:space="preserve">: Tizen/Android TV alebo ekvivalent
</t>
    </r>
    <r>
      <rPr>
        <b/>
        <i/>
        <sz val="10"/>
        <rFont val="Arial"/>
        <family val="2"/>
        <charset val="238"/>
      </rPr>
      <t>Referenčný model spĺňajúci požadovanú špecifikáciu: napríklad  65" Samsung QE65QN85F, alebo ekvivalent</t>
    </r>
  </si>
  <si>
    <r>
      <rPr>
        <b/>
        <sz val="10"/>
        <rFont val="Arial"/>
        <family val="2"/>
        <charset val="238"/>
      </rPr>
      <t>Typ:</t>
    </r>
    <r>
      <rPr>
        <sz val="10"/>
        <rFont val="Arial"/>
        <family val="2"/>
        <charset val="238"/>
      </rPr>
      <t xml:space="preserve"> Interaktívny monitor min. 86" 
HW podpora AI chip, licencia na použitie AI
</t>
    </r>
    <r>
      <rPr>
        <b/>
        <sz val="10"/>
        <rFont val="Arial"/>
        <family val="2"/>
        <charset val="238"/>
      </rPr>
      <t>Rozlíšenie:</t>
    </r>
    <r>
      <rPr>
        <sz val="10"/>
        <rFont val="Arial"/>
        <family val="2"/>
        <charset val="238"/>
      </rPr>
      <t xml:space="preserve"> 3840(H)×2160(V), USB-C 
NFC, </t>
    </r>
    <r>
      <rPr>
        <b/>
        <sz val="10"/>
        <rFont val="Arial"/>
        <family val="2"/>
        <charset val="238"/>
      </rPr>
      <t>svietivosť:</t>
    </r>
    <r>
      <rPr>
        <sz val="10"/>
        <rFont val="Arial"/>
        <family val="2"/>
        <charset val="238"/>
      </rPr>
      <t xml:space="preserve"> min. 400cd, reproduktory min. 2x19W + subwoofer, multitoch min. 20 bodov, HDMI kábel min. 5m, USB-C kábel, čítačka odtlačkov prstov, vstavaná kamera min. 12 MPx, Stylus od výrobcu 
</t>
    </r>
    <r>
      <rPr>
        <b/>
        <sz val="10"/>
        <rFont val="Arial"/>
        <family val="2"/>
        <charset val="238"/>
      </rPr>
      <t>Spotreba</t>
    </r>
    <r>
      <rPr>
        <sz val="10"/>
        <rFont val="Arial"/>
        <family val="2"/>
        <charset val="238"/>
      </rPr>
      <t xml:space="preserve">: max.  420W, fixný držiak VESA na stenu 
</t>
    </r>
    <r>
      <rPr>
        <b/>
        <sz val="10"/>
        <rFont val="Arial"/>
        <family val="2"/>
        <charset val="238"/>
      </rPr>
      <t>Iné:</t>
    </r>
    <r>
      <rPr>
        <sz val="10"/>
        <rFont val="Arial"/>
        <family val="2"/>
        <charset val="238"/>
      </rPr>
      <t xml:space="preserve"> inštalácia na mieste, zaškolenie
</t>
    </r>
    <r>
      <rPr>
        <b/>
        <i/>
        <sz val="10"/>
        <rFont val="Arial"/>
        <family val="2"/>
        <charset val="238"/>
      </rPr>
      <t>Referenčný model spĺňajúci požadovanú špecifikáciu: napríklad  Interaktívny monitor AIT Touch A15 s AI čipom, 86", alebo ekvivalent</t>
    </r>
  </si>
  <si>
    <r>
      <rPr>
        <b/>
        <sz val="10"/>
        <rFont val="Arial"/>
        <family val="2"/>
        <charset val="238"/>
      </rPr>
      <t xml:space="preserve">Typ: </t>
    </r>
    <r>
      <rPr>
        <sz val="10"/>
        <rFont val="Arial"/>
        <family val="2"/>
        <charset val="238"/>
      </rPr>
      <t>Interaktívny monitor min 86" QLED technológia ,</t>
    </r>
    <r>
      <rPr>
        <b/>
        <sz val="10"/>
        <rFont val="Arial"/>
        <family val="2"/>
        <charset val="238"/>
      </rPr>
      <t xml:space="preserve"> audio:</t>
    </r>
    <r>
      <rPr>
        <sz val="10"/>
        <rFont val="Arial"/>
        <family val="2"/>
        <charset val="238"/>
      </rPr>
      <t xml:space="preserve"> min 80W, </t>
    </r>
    <r>
      <rPr>
        <b/>
        <sz val="10"/>
        <rFont val="Arial"/>
        <family val="2"/>
        <charset val="238"/>
      </rPr>
      <t>integrované PC - RAM</t>
    </r>
    <r>
      <rPr>
        <sz val="10"/>
        <rFont val="Arial"/>
        <family val="2"/>
        <charset val="238"/>
      </rPr>
      <t xml:space="preserve"> min. 16GB, SSD min. 256GB 
mobilný držiak na kolieskach s polickou, inštalácia na mieste, zaškolenie,
</t>
    </r>
    <r>
      <rPr>
        <b/>
        <sz val="10"/>
        <rFont val="Arial"/>
        <family val="2"/>
        <charset val="238"/>
      </rPr>
      <t>Operačný systém:</t>
    </r>
    <r>
      <rPr>
        <sz val="10"/>
        <rFont val="Arial"/>
        <family val="2"/>
        <charset val="238"/>
      </rPr>
      <t xml:space="preserve"> Windows 11 s podporou šifrovania BitLocker, SK,  alebo ekvivalent
</t>
    </r>
    <r>
      <rPr>
        <b/>
        <sz val="10"/>
        <rFont val="Arial"/>
        <family val="2"/>
        <charset val="238"/>
      </rPr>
      <t>Referenčný model spĺňajúci požadovanú špecifikáciu: napríklad  i3CONNECT Aspen 4 86 Inch Android 15, alebo ekvivalent</t>
    </r>
  </si>
  <si>
    <r>
      <rPr>
        <b/>
        <sz val="10"/>
        <rFont val="Arial"/>
        <family val="2"/>
        <charset val="238"/>
      </rPr>
      <t xml:space="preserve">Typ: </t>
    </r>
    <r>
      <rPr>
        <sz val="10"/>
        <rFont val="Arial"/>
        <family val="2"/>
        <charset val="238"/>
      </rPr>
      <t xml:space="preserve">chytrý (SMART) dotykový monitor ,
</t>
    </r>
    <r>
      <rPr>
        <b/>
        <sz val="10"/>
        <rFont val="Arial"/>
        <family val="2"/>
        <charset val="238"/>
      </rPr>
      <t>Uhlopriečka</t>
    </r>
    <r>
      <rPr>
        <sz val="10"/>
        <rFont val="Arial"/>
        <family val="2"/>
        <charset val="238"/>
      </rPr>
      <t xml:space="preserve">: min. 10,1", </t>
    </r>
    <r>
      <rPr>
        <b/>
        <sz val="10"/>
        <rFont val="Arial"/>
        <family val="2"/>
        <charset val="238"/>
      </rPr>
      <t>rozlíšenie:</t>
    </r>
    <r>
      <rPr>
        <sz val="10"/>
        <rFont val="Arial"/>
        <family val="2"/>
        <charset val="238"/>
      </rPr>
      <t xml:space="preserve"> min. 1280x800 px, </t>
    </r>
    <r>
      <rPr>
        <b/>
        <sz val="10"/>
        <rFont val="Arial"/>
        <family val="2"/>
        <charset val="238"/>
      </rPr>
      <t>jas:</t>
    </r>
    <r>
      <rPr>
        <sz val="10"/>
        <rFont val="Arial"/>
        <family val="2"/>
        <charset val="238"/>
      </rPr>
      <t xml:space="preserve"> min. 300 cd/m2, pozorovacie uhly v/h: min.170°, min. 1xRJ45 (nabíjanie cez PoE), </t>
    </r>
    <r>
      <rPr>
        <b/>
        <sz val="10"/>
        <rFont val="Arial"/>
        <family val="2"/>
        <charset val="238"/>
      </rPr>
      <t>uchytenie VESA:</t>
    </r>
    <r>
      <rPr>
        <sz val="10"/>
        <rFont val="Arial"/>
        <family val="2"/>
        <charset val="238"/>
      </rPr>
      <t xml:space="preserve"> áno,</t>
    </r>
    <r>
      <rPr>
        <b/>
        <sz val="10"/>
        <rFont val="Arial"/>
        <family val="2"/>
        <charset val="238"/>
      </rPr>
      <t xml:space="preserve"> RAM:</t>
    </r>
    <r>
      <rPr>
        <sz val="10"/>
        <rFont val="Arial"/>
        <family val="2"/>
        <charset val="238"/>
      </rPr>
      <t xml:space="preserve"> min. 2GB, </t>
    </r>
    <r>
      <rPr>
        <b/>
        <sz val="10"/>
        <rFont val="Arial"/>
        <family val="2"/>
        <charset val="238"/>
      </rPr>
      <t>NAND (flash)pamäť:</t>
    </r>
    <r>
      <rPr>
        <sz val="10"/>
        <rFont val="Arial"/>
        <family val="2"/>
        <charset val="238"/>
      </rPr>
      <t xml:space="preserve"> min. 16GB.
Vstavaná NFC čítačka: áno, podpora pre aplikácie ako sú napr. Microsoft 355, Exchange, alebo Google 
</t>
    </r>
    <r>
      <rPr>
        <b/>
        <i/>
        <sz val="10"/>
        <rFont val="Arial"/>
        <family val="2"/>
        <charset val="238"/>
      </rPr>
      <t>Referenčný model spĺňajúci požadovanú špecifikáciu: napríklad  10,1" touchONE-10-W, alebo ekvivalent</t>
    </r>
  </si>
  <si>
    <r>
      <rPr>
        <b/>
        <sz val="10"/>
        <rFont val="Arial"/>
        <family val="2"/>
        <charset val="238"/>
      </rPr>
      <t xml:space="preserve">Technológia: </t>
    </r>
    <r>
      <rPr>
        <sz val="10"/>
        <rFont val="Arial"/>
        <family val="2"/>
        <charset val="238"/>
      </rPr>
      <t xml:space="preserve">3LCD 
</t>
    </r>
    <r>
      <rPr>
        <b/>
        <sz val="10"/>
        <rFont val="Arial"/>
        <family val="2"/>
        <charset val="238"/>
      </rPr>
      <t>zdroj svetla:</t>
    </r>
    <r>
      <rPr>
        <sz val="10"/>
        <rFont val="Arial"/>
        <family val="2"/>
        <charset val="238"/>
      </rPr>
      <t xml:space="preserve"> laser 
</t>
    </r>
    <r>
      <rPr>
        <b/>
        <sz val="10"/>
        <rFont val="Arial"/>
        <family val="2"/>
        <charset val="238"/>
      </rPr>
      <t xml:space="preserve">rozlíšenie: </t>
    </r>
    <r>
      <rPr>
        <sz val="10"/>
        <rFont val="Arial"/>
        <family val="2"/>
        <charset val="238"/>
      </rPr>
      <t xml:space="preserve">FullHD, Svietivosť min. 4600ANSI, kontrast min. 2 500 000:1
</t>
    </r>
    <r>
      <rPr>
        <b/>
        <sz val="10"/>
        <rFont val="Arial"/>
        <family val="2"/>
        <charset val="238"/>
      </rPr>
      <t>pripojenie:</t>
    </r>
    <r>
      <rPr>
        <sz val="10"/>
        <rFont val="Arial"/>
        <family val="2"/>
        <charset val="238"/>
      </rPr>
      <t xml:space="preserve"> HDMI, LAN, WiFi, Miracast
</t>
    </r>
    <r>
      <rPr>
        <b/>
        <sz val="10"/>
        <rFont val="Arial"/>
        <family val="2"/>
        <charset val="238"/>
      </rPr>
      <t>Životnosť lampy:</t>
    </r>
    <r>
      <rPr>
        <sz val="10"/>
        <rFont val="Arial"/>
        <family val="2"/>
        <charset val="238"/>
      </rPr>
      <t xml:space="preserve"> min. 20 000 h v štandartnom režime, 
</t>
    </r>
    <r>
      <rPr>
        <b/>
        <sz val="10"/>
        <rFont val="Arial"/>
        <family val="2"/>
        <charset val="238"/>
      </rPr>
      <t>Príslušenstvo:</t>
    </r>
    <r>
      <rPr>
        <sz val="10"/>
        <rFont val="Arial"/>
        <family val="2"/>
        <charset val="238"/>
      </rPr>
      <t xml:space="preserve"> prepravné púzdro, napájací kábel, diaľkové ovládanie
</t>
    </r>
    <r>
      <rPr>
        <b/>
        <i/>
        <sz val="10"/>
        <rFont val="Arial"/>
        <family val="2"/>
        <charset val="238"/>
      </rPr>
      <t>Referenčný model spĺňajúci požadovanú špecifikáciu: Epson EB-L260F, alebo ekvivalent</t>
    </r>
  </si>
  <si>
    <t>Projektor 2</t>
  </si>
  <si>
    <r>
      <rPr>
        <b/>
        <sz val="10"/>
        <rFont val="Arial"/>
        <family val="2"/>
        <charset val="238"/>
      </rPr>
      <t>Projekčné technológie:</t>
    </r>
    <r>
      <rPr>
        <sz val="10"/>
        <rFont val="Arial"/>
        <family val="2"/>
        <charset val="238"/>
      </rPr>
      <t xml:space="preserve"> 3LCD, zdroj svetla: laser
</t>
    </r>
    <r>
      <rPr>
        <b/>
        <sz val="10"/>
        <rFont val="Arial"/>
        <family val="2"/>
        <charset val="238"/>
      </rPr>
      <t>Natívne rozlíšenie:</t>
    </r>
    <r>
      <rPr>
        <sz val="10"/>
        <rFont val="Arial"/>
        <family val="2"/>
        <charset val="238"/>
      </rPr>
      <t xml:space="preserve"> WUXGA
</t>
    </r>
    <r>
      <rPr>
        <b/>
        <sz val="10"/>
        <rFont val="Arial"/>
        <family val="2"/>
        <charset val="238"/>
      </rPr>
      <t>Počet zobrazovaných farieb:</t>
    </r>
    <r>
      <rPr>
        <sz val="10"/>
        <rFont val="Arial"/>
        <family val="2"/>
        <charset val="238"/>
      </rPr>
      <t xml:space="preserve"> min. 1,07 mld., svietivosť: min. 8400 lumenov, kontrast: min. 2 500 000:1
</t>
    </r>
    <r>
      <rPr>
        <b/>
        <sz val="10"/>
        <rFont val="Arial"/>
        <family val="2"/>
        <charset val="238"/>
      </rPr>
      <t>Životnosť lampy:</t>
    </r>
    <r>
      <rPr>
        <sz val="10"/>
        <rFont val="Arial"/>
        <family val="2"/>
        <charset val="238"/>
      </rPr>
      <t xml:space="preserve"> min. 20 000 h v štandartnom režime
</t>
    </r>
    <r>
      <rPr>
        <b/>
        <sz val="10"/>
        <rFont val="Arial"/>
        <family val="2"/>
        <charset val="238"/>
      </rPr>
      <t>Rozhranie:</t>
    </r>
    <r>
      <rPr>
        <sz val="10"/>
        <rFont val="Arial"/>
        <family val="2"/>
        <charset val="238"/>
      </rPr>
      <t xml:space="preserve"> USB 2.0 typu A, USB 2.0 typu B,  Vstup HDMI, DVI, RS-232, Zvukový vstup
</t>
    </r>
    <r>
      <rPr>
        <b/>
        <sz val="10"/>
        <rFont val="Arial"/>
        <family val="2"/>
        <charset val="238"/>
      </rPr>
      <t>Príslušenstvo:</t>
    </r>
    <r>
      <rPr>
        <sz val="10"/>
        <rFont val="Arial"/>
        <family val="2"/>
        <charset val="238"/>
      </rPr>
      <t xml:space="preserve"> prepravné púzdro, napájací kábel, diaľkové ovládanie
Vymeniteľný objektív pre uhlopriečku do 1000"  alebo ekvivalent
</t>
    </r>
    <r>
      <rPr>
        <b/>
        <i/>
        <sz val="10"/>
        <rFont val="Arial"/>
        <family val="2"/>
        <charset val="238"/>
      </rPr>
      <t>Referenčný model spĺňajúci požadovanú špecifikáciu: Epson EB-PU1008B + Middle Throw Zoom Lens V12H004M0F, alebo ekvivalent</t>
    </r>
  </si>
  <si>
    <t>AIO 1</t>
  </si>
  <si>
    <r>
      <rPr>
        <b/>
        <sz val="10"/>
        <rFont val="Arial"/>
        <family val="2"/>
        <charset val="238"/>
      </rPr>
      <t xml:space="preserve">Prevedenie: </t>
    </r>
    <r>
      <rPr>
        <sz val="10"/>
        <rFont val="Arial"/>
        <family val="2"/>
        <charset val="238"/>
      </rPr>
      <t xml:space="preserve">All in One
</t>
    </r>
    <r>
      <rPr>
        <b/>
        <sz val="10"/>
        <rFont val="Arial"/>
        <family val="2"/>
        <charset val="238"/>
      </rPr>
      <t>Použitie:</t>
    </r>
    <r>
      <rPr>
        <sz val="10"/>
        <rFont val="Arial"/>
        <family val="2"/>
        <charset val="238"/>
      </rPr>
      <t xml:space="preserve"> AIO primárne určené na montáž
</t>
    </r>
    <r>
      <rPr>
        <b/>
        <sz val="10"/>
        <rFont val="Arial"/>
        <family val="2"/>
        <charset val="238"/>
      </rPr>
      <t>Uhlopriečka</t>
    </r>
    <r>
      <rPr>
        <sz val="10"/>
        <rFont val="Arial"/>
        <family val="2"/>
        <charset val="238"/>
      </rPr>
      <t xml:space="preserve">: v rozsahu 15" až 15,9“
</t>
    </r>
    <r>
      <rPr>
        <b/>
        <sz val="10"/>
        <rFont val="Arial"/>
        <family val="2"/>
        <charset val="238"/>
      </rPr>
      <t>Rozlíšenie</t>
    </r>
    <r>
      <rPr>
        <sz val="10"/>
        <rFont val="Arial"/>
        <family val="2"/>
        <charset val="238"/>
      </rPr>
      <t xml:space="preserve">: min. 1920x1080 px 
</t>
    </r>
    <r>
      <rPr>
        <b/>
        <sz val="10"/>
        <rFont val="Arial"/>
        <family val="2"/>
        <charset val="238"/>
      </rPr>
      <t>Úložisko</t>
    </r>
    <r>
      <rPr>
        <sz val="10"/>
        <rFont val="Arial"/>
        <family val="2"/>
        <charset val="238"/>
      </rPr>
      <t xml:space="preserve">: min. 128GB M.2
</t>
    </r>
    <r>
      <rPr>
        <b/>
        <sz val="10"/>
        <rFont val="Arial"/>
        <family val="2"/>
        <charset val="238"/>
      </rPr>
      <t>Operačná pamäť:</t>
    </r>
    <r>
      <rPr>
        <sz val="10"/>
        <rFont val="Arial"/>
        <family val="2"/>
        <charset val="238"/>
      </rPr>
      <t xml:space="preserve">  min. 4 GB 
</t>
    </r>
    <r>
      <rPr>
        <b/>
        <sz val="10"/>
        <rFont val="Arial"/>
        <family val="2"/>
        <charset val="238"/>
      </rPr>
      <t>Pripojenie:</t>
    </r>
    <r>
      <rPr>
        <sz val="10"/>
        <rFont val="Arial"/>
        <family val="2"/>
        <charset val="238"/>
      </rPr>
      <t xml:space="preserve"> min. 802.11ac 1x1+Bluetooth min.v5
</t>
    </r>
    <r>
      <rPr>
        <b/>
        <sz val="10"/>
        <rFont val="Arial"/>
        <family val="2"/>
        <charset val="238"/>
      </rPr>
      <t>Reproduktory:</t>
    </r>
    <r>
      <rPr>
        <sz val="10"/>
        <rFont val="Arial"/>
        <family val="2"/>
        <charset val="238"/>
      </rPr>
      <t xml:space="preserve"> stereo
</t>
    </r>
    <r>
      <rPr>
        <b/>
        <u/>
        <sz val="10"/>
        <rFont val="Arial"/>
        <family val="2"/>
        <charset val="238"/>
      </rPr>
      <t xml:space="preserve">KONEKTIVITA: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Bočné konektory: </t>
    </r>
    <r>
      <rPr>
        <sz val="10"/>
        <rFont val="Arial"/>
        <family val="2"/>
        <charset val="238"/>
      </rPr>
      <t xml:space="preserve">min. 1x USB-C, min. 2x USB, min. 1x čítačka kariet, kombinovaný konektor, alebo samostatné konektory  pre slúchadlá a mikrofón
</t>
    </r>
    <r>
      <rPr>
        <b/>
        <sz val="10"/>
        <rFont val="Arial"/>
        <family val="2"/>
        <charset val="238"/>
      </rPr>
      <t>Zadné konektory</t>
    </r>
    <r>
      <rPr>
        <sz val="10"/>
        <rFont val="Arial"/>
        <family val="2"/>
        <charset val="238"/>
      </rPr>
      <t xml:space="preserve">:
</t>
    </r>
    <r>
      <rPr>
        <b/>
        <sz val="10"/>
        <rFont val="Arial"/>
        <family val="2"/>
        <charset val="238"/>
      </rPr>
      <t>minimálne:</t>
    </r>
    <r>
      <rPr>
        <sz val="10"/>
        <rFont val="Arial"/>
        <family val="2"/>
        <charset val="238"/>
      </rPr>
      <t xml:space="preserve">.2x USB USB 2.0 Type A, RJ45,  COM port, HDMI out
</t>
    </r>
    <r>
      <rPr>
        <b/>
        <sz val="10"/>
        <rFont val="Arial"/>
        <family val="2"/>
        <charset val="238"/>
      </rPr>
      <t>Operačný systém:</t>
    </r>
    <r>
      <rPr>
        <sz val="10"/>
        <rFont val="Arial"/>
        <family val="2"/>
        <charset val="238"/>
      </rPr>
      <t xml:space="preserve"> min. Windows 11 s podporou šifrovania bitLocker
</t>
    </r>
    <r>
      <rPr>
        <b/>
        <sz val="10"/>
        <rFont val="Arial"/>
        <family val="2"/>
        <charset val="238"/>
      </rPr>
      <t>Príslušenstvo:</t>
    </r>
    <r>
      <rPr>
        <sz val="10"/>
        <rFont val="Arial"/>
        <family val="2"/>
        <charset val="238"/>
      </rPr>
      <t xml:space="preserve"> Klávesnica: USB drôtová
</t>
    </r>
    <r>
      <rPr>
        <b/>
        <sz val="10"/>
        <rFont val="Arial"/>
        <family val="2"/>
        <charset val="238"/>
      </rPr>
      <t>Myš:</t>
    </r>
    <r>
      <rPr>
        <sz val="10"/>
        <rFont val="Arial"/>
        <family val="2"/>
        <charset val="238"/>
      </rPr>
      <t xml:space="preserve"> USB drôtová
</t>
    </r>
    <r>
      <rPr>
        <b/>
        <sz val="10"/>
        <rFont val="Arial"/>
        <family val="2"/>
        <charset val="238"/>
      </rPr>
      <t>VESA:</t>
    </r>
    <r>
      <rPr>
        <sz val="10"/>
        <rFont val="Arial"/>
        <family val="2"/>
        <charset val="238"/>
      </rPr>
      <t xml:space="preserve"> áno
</t>
    </r>
    <r>
      <rPr>
        <b/>
        <sz val="10"/>
        <rFont val="Arial"/>
        <family val="2"/>
        <charset val="238"/>
      </rPr>
      <t xml:space="preserve">Príslušenstvo: </t>
    </r>
    <r>
      <rPr>
        <sz val="10"/>
        <rFont val="Arial"/>
        <family val="2"/>
        <charset val="238"/>
      </rPr>
      <t xml:space="preserve">kompatibilná VESA konzola.
</t>
    </r>
    <r>
      <rPr>
        <b/>
        <i/>
        <sz val="10"/>
        <rFont val="Arial"/>
        <family val="2"/>
        <charset val="238"/>
      </rPr>
      <t>Referenčný model spĺňajúci požadovanú špecifikáciu: napríklad  Asus E1600WKAT-MR4128M + Windows 11 PRO + VESA konzola, klávesnica + myš, alebo ekvivalent</t>
    </r>
  </si>
  <si>
    <t>PC 1</t>
  </si>
  <si>
    <r>
      <rPr>
        <b/>
        <sz val="10"/>
        <color rgb="FF000000"/>
        <rFont val="Arial"/>
        <family val="2"/>
        <charset val="238"/>
      </rPr>
      <t>Použitie</t>
    </r>
    <r>
      <rPr>
        <sz val="10"/>
        <color rgb="FF000000"/>
        <rFont val="Arial"/>
        <family val="2"/>
        <charset val="238"/>
      </rPr>
      <t xml:space="preserve">: kancelársky
</t>
    </r>
    <r>
      <rPr>
        <b/>
        <sz val="10"/>
        <color rgb="FF000000"/>
        <rFont val="Arial"/>
        <family val="2"/>
        <charset val="238"/>
      </rPr>
      <t>Prevedenie</t>
    </r>
    <r>
      <rPr>
        <sz val="10"/>
        <color rgb="FF000000"/>
        <rFont val="Arial"/>
        <family val="2"/>
        <charset val="238"/>
      </rPr>
      <t xml:space="preserve">: Midi tower,
</t>
    </r>
    <r>
      <rPr>
        <b/>
        <sz val="10"/>
        <color rgb="FF000000"/>
        <rFont val="Arial"/>
        <family val="2"/>
        <charset val="238"/>
      </rPr>
      <t>Procesor: CPU Benchmark v teste Passmark:</t>
    </r>
    <r>
      <rPr>
        <sz val="10"/>
        <color rgb="FF000000"/>
        <rFont val="Arial"/>
        <family val="2"/>
        <charset val="238"/>
      </rPr>
      <t xml:space="preserve"> min. 30265 bodov 
</t>
    </r>
    <r>
      <rPr>
        <b/>
        <sz val="10"/>
        <color rgb="FF000000"/>
        <rFont val="Arial"/>
        <family val="2"/>
        <charset val="238"/>
      </rPr>
      <t>Procesor:</t>
    </r>
    <r>
      <rPr>
        <sz val="10"/>
        <color rgb="FF000000"/>
        <rFont val="Arial"/>
        <family val="2"/>
        <charset val="238"/>
      </rPr>
      <t xml:space="preserve"> socket kompatibilný s min. LGA1700, alebo vyšší
</t>
    </r>
    <r>
      <rPr>
        <b/>
        <sz val="10"/>
        <color rgb="FF000000"/>
        <rFont val="Arial"/>
        <family val="2"/>
        <charset val="238"/>
      </rPr>
      <t>Operačná pamäť:</t>
    </r>
    <r>
      <rPr>
        <sz val="10"/>
        <color rgb="FF000000"/>
        <rFont val="Arial"/>
        <family val="2"/>
        <charset val="238"/>
      </rPr>
      <t xml:space="preserve"> min. 16 GB, 
SSD: min. 1TB GB M.2
</t>
    </r>
    <r>
      <rPr>
        <b/>
        <sz val="10"/>
        <color rgb="FF000000"/>
        <rFont val="Arial"/>
        <family val="2"/>
        <charset val="238"/>
      </rPr>
      <t xml:space="preserve">Periférie: </t>
    </r>
    <r>
      <rPr>
        <sz val="10"/>
        <color rgb="FF000000"/>
        <rFont val="Arial"/>
        <family val="2"/>
        <charset val="238"/>
      </rPr>
      <t xml:space="preserve">sieť LAN 10/100/1000, čítačka pamäťových kariet, min. 1x DisplayPort, min.1xHDMI, min.1x kombinovaný konektor, alebo samostatné konektory  pre slúchadlá a mikrofón, 
</t>
    </r>
    <r>
      <rPr>
        <b/>
        <sz val="10"/>
        <color rgb="FF000000"/>
        <rFont val="Arial"/>
        <family val="2"/>
        <charset val="238"/>
      </rPr>
      <t xml:space="preserve">Zadné: </t>
    </r>
    <r>
      <rPr>
        <sz val="10"/>
        <color rgb="FF000000"/>
        <rFont val="Arial"/>
        <family val="2"/>
        <charset val="238"/>
      </rPr>
      <t xml:space="preserve">min. 6x USB z toho  min. 2x USB 3.2 Gen2, min. 2x USB 3.2 Gen 1, predné: min. 3 USB z toho min. 1x USB 3.2 Gen 1
</t>
    </r>
    <r>
      <rPr>
        <b/>
        <sz val="10"/>
        <color rgb="FF000000"/>
        <rFont val="Arial"/>
        <family val="2"/>
        <charset val="238"/>
      </rPr>
      <t xml:space="preserve">zdroj: </t>
    </r>
    <r>
      <rPr>
        <sz val="10"/>
        <color rgb="FF000000"/>
        <rFont val="Arial"/>
        <family val="2"/>
        <charset val="238"/>
      </rPr>
      <t xml:space="preserve">účinnosť 80+
</t>
    </r>
    <r>
      <rPr>
        <b/>
        <sz val="10"/>
        <color rgb="FF000000"/>
        <rFont val="Arial"/>
        <family val="2"/>
        <charset val="238"/>
      </rPr>
      <t>Príslušenstvo</t>
    </r>
    <r>
      <rPr>
        <sz val="10"/>
        <color rgb="FF000000"/>
        <rFont val="Arial"/>
        <family val="2"/>
        <charset val="238"/>
      </rPr>
      <t xml:space="preserve">: klávesnica, myš
</t>
    </r>
    <r>
      <rPr>
        <b/>
        <sz val="10"/>
        <color rgb="FF000000"/>
        <rFont val="Arial"/>
        <family val="2"/>
        <charset val="238"/>
      </rPr>
      <t xml:space="preserve">Operačný systém: </t>
    </r>
    <r>
      <rPr>
        <sz val="10"/>
        <color rgb="FF000000"/>
        <rFont val="Arial"/>
        <family val="2"/>
        <charset val="238"/>
      </rPr>
      <t>Windows 11 s podporou šifrovania BitLocker, SK,  alebo ekvivalent</t>
    </r>
  </si>
  <si>
    <t>PC2</t>
  </si>
  <si>
    <r>
      <rPr>
        <b/>
        <sz val="10"/>
        <color rgb="FF000000"/>
        <rFont val="Arial"/>
        <family val="2"/>
        <charset val="238"/>
      </rPr>
      <t>Použitie:</t>
    </r>
    <r>
      <rPr>
        <sz val="10"/>
        <color rgb="FF000000"/>
        <rFont val="Arial"/>
        <family val="2"/>
        <charset val="238"/>
      </rPr>
      <t xml:space="preserve"> Profesionálny so samostatnou grafikou
</t>
    </r>
    <r>
      <rPr>
        <b/>
        <sz val="10"/>
        <color rgb="FF000000"/>
        <rFont val="Arial"/>
        <family val="2"/>
        <charset val="238"/>
      </rPr>
      <t xml:space="preserve">Procesor: CPU Benchmark v teste Passmark: </t>
    </r>
    <r>
      <rPr>
        <sz val="10"/>
        <color rgb="FF000000"/>
        <rFont val="Arial"/>
        <family val="2"/>
        <charset val="238"/>
      </rPr>
      <t xml:space="preserve">min. 58600 bodov
</t>
    </r>
    <r>
      <rPr>
        <b/>
        <sz val="10"/>
        <color rgb="FF000000"/>
        <rFont val="Arial"/>
        <family val="2"/>
        <charset val="238"/>
      </rPr>
      <t>Pamäť:</t>
    </r>
    <r>
      <rPr>
        <sz val="10"/>
        <color rgb="FF000000"/>
        <rFont val="Arial"/>
        <family val="2"/>
        <charset val="238"/>
      </rPr>
      <t xml:space="preserve"> min. 32 GB, 
</t>
    </r>
    <r>
      <rPr>
        <b/>
        <sz val="10"/>
        <color rgb="FF000000"/>
        <rFont val="Arial"/>
        <family val="2"/>
        <charset val="238"/>
      </rPr>
      <t>M.2 SSD</t>
    </r>
    <r>
      <rPr>
        <sz val="10"/>
        <color rgb="FF000000"/>
        <rFont val="Arial"/>
        <family val="2"/>
        <charset val="238"/>
      </rPr>
      <t xml:space="preserve">: min. 1 TB, 
</t>
    </r>
    <r>
      <rPr>
        <b/>
        <sz val="10"/>
        <color rgb="FF000000"/>
        <rFont val="Arial"/>
        <family val="2"/>
        <charset val="238"/>
      </rPr>
      <t>HDD2:</t>
    </r>
    <r>
      <rPr>
        <sz val="10"/>
        <color rgb="FF000000"/>
        <rFont val="Arial"/>
        <family val="2"/>
        <charset val="238"/>
      </rPr>
      <t xml:space="preserve"> min. 2TB
</t>
    </r>
    <r>
      <rPr>
        <b/>
        <sz val="10"/>
        <color rgb="FF000000"/>
        <rFont val="Arial"/>
        <family val="2"/>
        <charset val="238"/>
      </rPr>
      <t>Grafická karta: samostatná, benchmark v teste Videobenchmark:</t>
    </r>
    <r>
      <rPr>
        <sz val="10"/>
        <color rgb="FF000000"/>
        <rFont val="Arial"/>
        <family val="2"/>
        <charset val="238"/>
      </rPr>
      <t xml:space="preserve"> min. 22624 bodov
</t>
    </r>
    <r>
      <rPr>
        <b/>
        <sz val="10"/>
        <color rgb="FF000000"/>
        <rFont val="Arial"/>
        <family val="2"/>
        <charset val="238"/>
      </rPr>
      <t>Grafická karta VRAM:</t>
    </r>
    <r>
      <rPr>
        <sz val="10"/>
        <color rgb="FF000000"/>
        <rFont val="Arial"/>
        <family val="2"/>
        <charset val="238"/>
      </rPr>
      <t xml:space="preserve"> min. 8GB,
Periférie: sieť min. LAN 10/100/1000, min. 6x USB z toho  min. 2x USB 3.2 Gen2, min. 2x USB 3.2 Gen 1, predné: min. 3 USB z toho min. 1x USB 3.2 Gen 1,  min. 1x port na slúchadlá, min. 1x kombinovaný konektor, alebo samostatné konektory  pre slúchadlá a mikrofón
zdroj: účinnosť 80+
Príslušenstvo: klávesnica, optická myš 
</t>
    </r>
    <r>
      <rPr>
        <b/>
        <sz val="10"/>
        <color rgb="FF000000"/>
        <rFont val="Arial"/>
        <family val="2"/>
        <charset val="238"/>
      </rPr>
      <t xml:space="preserve">Operačný systém: </t>
    </r>
    <r>
      <rPr>
        <sz val="10"/>
        <color rgb="FF000000"/>
        <rFont val="Arial"/>
        <family val="2"/>
        <charset val="238"/>
      </rPr>
      <t>Windows 11 s podporou šifrovania BitLocker, SK,  alebo ekvivalent</t>
    </r>
  </si>
  <si>
    <t>PC3</t>
  </si>
  <si>
    <r>
      <rPr>
        <b/>
        <sz val="10"/>
        <color rgb="FF000000"/>
        <rFont val="Arial"/>
        <family val="2"/>
        <charset val="238"/>
      </rPr>
      <t xml:space="preserve">Prevedenie: </t>
    </r>
    <r>
      <rPr>
        <sz val="10"/>
        <color rgb="FF000000"/>
        <rFont val="Arial"/>
        <family val="2"/>
        <charset val="238"/>
      </rPr>
      <t xml:space="preserve">mini PC, tenké prevedenie s možnosťou umiestnenia napríklad za CTOUCH, alebo iné typy velkých obrazoviek.
</t>
    </r>
    <r>
      <rPr>
        <b/>
        <sz val="10"/>
        <color rgb="FF000000"/>
        <rFont val="Arial"/>
        <family val="2"/>
        <charset val="238"/>
      </rPr>
      <t>Procesor: CPU Benchmark v teste Passmark</t>
    </r>
    <r>
      <rPr>
        <sz val="10"/>
        <color rgb="FF000000"/>
        <rFont val="Arial"/>
        <family val="2"/>
        <charset val="238"/>
      </rPr>
      <t xml:space="preserve">: min. 21 713 bodov
</t>
    </r>
    <r>
      <rPr>
        <b/>
        <sz val="10"/>
        <color rgb="FF000000"/>
        <rFont val="Arial"/>
        <family val="2"/>
        <charset val="238"/>
      </rPr>
      <t>Operačná pamäť:</t>
    </r>
    <r>
      <rPr>
        <sz val="10"/>
        <color rgb="FF000000"/>
        <rFont val="Arial"/>
        <family val="2"/>
        <charset val="238"/>
      </rPr>
      <t xml:space="preserve"> min. 16 GB
</t>
    </r>
    <r>
      <rPr>
        <b/>
        <sz val="10"/>
        <color rgb="FF000000"/>
        <rFont val="Arial"/>
        <family val="2"/>
        <charset val="238"/>
      </rPr>
      <t>SSD úložisko:</t>
    </r>
    <r>
      <rPr>
        <sz val="10"/>
        <color rgb="FF000000"/>
        <rFont val="Arial"/>
        <family val="2"/>
        <charset val="238"/>
      </rPr>
      <t xml:space="preserve"> min. 512GB (M.2 NVMe)
</t>
    </r>
    <r>
      <rPr>
        <b/>
        <sz val="10"/>
        <color rgb="FF000000"/>
        <rFont val="Arial"/>
        <family val="2"/>
        <charset val="238"/>
      </rPr>
      <t>Wi‑Fi</t>
    </r>
    <r>
      <rPr>
        <sz val="10"/>
        <color rgb="FF000000"/>
        <rFont val="Arial"/>
        <family val="2"/>
        <charset val="238"/>
      </rPr>
      <t xml:space="preserve">: min. Wi‑Fi 6E 
</t>
    </r>
    <r>
      <rPr>
        <b/>
        <sz val="10"/>
        <color rgb="FF000000"/>
        <rFont val="Arial"/>
        <family val="2"/>
        <charset val="238"/>
      </rPr>
      <t xml:space="preserve">Porty: </t>
    </r>
    <r>
      <rPr>
        <sz val="10"/>
        <color rgb="FF000000"/>
        <rFont val="Arial"/>
        <family val="2"/>
        <charset val="238"/>
      </rPr>
      <t xml:space="preserve">
- </t>
    </r>
    <r>
      <rPr>
        <b/>
        <u/>
        <sz val="10"/>
        <color rgb="FF000000"/>
        <rFont val="Arial"/>
        <family val="2"/>
        <charset val="238"/>
      </rPr>
      <t>predný panel:</t>
    </r>
    <r>
      <rPr>
        <sz val="10"/>
        <color rgb="FF000000"/>
        <rFont val="Arial"/>
        <family val="2"/>
        <charset val="238"/>
      </rPr>
      <t xml:space="preserve"> min. 1× kombinovaný audio port (slúchadlá/mikrofón); min. 2× USB 3.2 Gen 2 (z toho min. 1× nabíjací); min. 1× USB‑C (min. 20 Gb/s);
- </t>
    </r>
    <r>
      <rPr>
        <b/>
        <u/>
        <sz val="10"/>
        <color rgb="FF000000"/>
        <rFont val="Arial"/>
        <family val="2"/>
        <charset val="238"/>
      </rPr>
      <t>zadný panel</t>
    </r>
    <r>
      <rPr>
        <sz val="10"/>
        <color rgb="FF000000"/>
        <rFont val="Arial"/>
        <family val="2"/>
        <charset val="238"/>
      </rPr>
      <t xml:space="preserve">: min. 1× port na napájanie; min. 3× USB  3.2 porty (z toho: min. 1× USB 3.2 Gen 2, min. 2× USB 3.2 Gen 1); min. 2× DisplayPort; min. 1× HDMI; min.  1× RJ‑45 (LAN) 
</t>
    </r>
    <r>
      <rPr>
        <b/>
        <sz val="10"/>
        <color rgb="FF000000"/>
        <rFont val="Arial"/>
        <family val="2"/>
        <charset val="238"/>
      </rPr>
      <t>Príslušenstvo</t>
    </r>
    <r>
      <rPr>
        <sz val="10"/>
        <color rgb="FF000000"/>
        <rFont val="Arial"/>
        <family val="2"/>
        <charset val="238"/>
      </rPr>
      <t xml:space="preserve">: klávesnica, myš
Operačný systém: Windows 11 SK s podporou šifrovania BitLocker, alebo ekvivalent
</t>
    </r>
    <r>
      <rPr>
        <b/>
        <sz val="10"/>
        <color rgb="FF000000"/>
        <rFont val="Arial"/>
        <family val="2"/>
        <charset val="238"/>
      </rPr>
      <t>Referenčný model spĺňajúci požadovanú špecifikáciu: napríklad HP Pro Mini 400 G9 (9H715ET)  , alebo ekvivalent</t>
    </r>
  </si>
  <si>
    <t>PC4</t>
  </si>
  <si>
    <r>
      <rPr>
        <b/>
        <sz val="10"/>
        <color rgb="FF000000"/>
        <rFont val="Arial"/>
        <family val="2"/>
        <charset val="238"/>
      </rPr>
      <t>Prevedenie: skladané mini PC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Základná doska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Procesor:</t>
    </r>
    <r>
      <rPr>
        <sz val="10"/>
        <color rgb="FF000000"/>
        <rFont val="Arial"/>
        <family val="2"/>
        <charset val="238"/>
      </rPr>
      <t xml:space="preserve"> 64‑bitová ARM architektúra určená pre jednodoskové počítače; min. 4 procesorové jadrá s taktom min. 2,3 GHz (alebo ekvivalentný výkon pre SBC)
</t>
    </r>
    <r>
      <rPr>
        <b/>
        <sz val="10"/>
        <color rgb="FF000000"/>
        <rFont val="Arial"/>
        <family val="2"/>
        <charset val="238"/>
      </rPr>
      <t>RAM</t>
    </r>
    <r>
      <rPr>
        <sz val="10"/>
        <color rgb="FF000000"/>
        <rFont val="Arial"/>
        <family val="2"/>
        <charset val="238"/>
      </rPr>
      <t xml:space="preserve">: min. 4 GB , podpora rozšírenia na 16GB
</t>
    </r>
    <r>
      <rPr>
        <b/>
        <sz val="10"/>
        <color rgb="FF000000"/>
        <rFont val="Arial"/>
        <family val="2"/>
        <charset val="238"/>
      </rPr>
      <t xml:space="preserve">GPU: </t>
    </r>
    <r>
      <rPr>
        <sz val="10"/>
        <color rgb="FF000000"/>
        <rFont val="Arial"/>
        <family val="2"/>
        <charset val="238"/>
      </rPr>
      <t xml:space="preserve">podpora OpenGL ES 3.1 a Vulkan 1.3; hardvérové dekódovanie 4Kp60 (HEVC)
</t>
    </r>
    <r>
      <rPr>
        <b/>
        <sz val="10"/>
        <color rgb="FF000000"/>
        <rFont val="Arial"/>
        <family val="2"/>
        <charset val="238"/>
      </rPr>
      <t>Video výstupy:</t>
    </r>
    <r>
      <rPr>
        <sz val="10"/>
        <color rgb="FF000000"/>
        <rFont val="Arial"/>
        <family val="2"/>
        <charset val="238"/>
      </rPr>
      <t xml:space="preserve"> min. 2 nezávislé digitálne výstupy (micro HDMI), každý s podporou 4K pri 60 Hz. 
</t>
    </r>
    <r>
      <rPr>
        <b/>
        <sz val="10"/>
        <color rgb="FF000000"/>
        <rFont val="Arial"/>
        <family val="2"/>
        <charset val="238"/>
      </rPr>
      <t>Úložisko</t>
    </r>
    <r>
      <rPr>
        <sz val="10"/>
        <color rgb="FF000000"/>
        <rFont val="Arial"/>
        <family val="2"/>
        <charset val="238"/>
      </rPr>
      <t xml:space="preserve">: micro SD (režim SDR104);
</t>
    </r>
    <r>
      <rPr>
        <b/>
        <sz val="10"/>
        <color rgb="FF000000"/>
        <rFont val="Arial"/>
        <family val="2"/>
        <charset val="238"/>
      </rPr>
      <t>Sieťová konektivita:</t>
    </r>
    <r>
      <rPr>
        <sz val="10"/>
        <color rgb="FF000000"/>
        <rFont val="Arial"/>
        <family val="2"/>
        <charset val="238"/>
      </rPr>
      <t xml:space="preserve"> 1× Gigabit Ethernet; bezdrôtovo min. Wi‑Fi 802.11ac (2.4/5 GHz) a Bluetooth 5.0 / BLE.
</t>
    </r>
    <r>
      <rPr>
        <b/>
        <sz val="10"/>
        <color rgb="FF000000"/>
        <rFont val="Arial"/>
        <family val="2"/>
        <charset val="238"/>
      </rPr>
      <t>Porty a rozhrania</t>
    </r>
    <r>
      <rPr>
        <sz val="10"/>
        <color rgb="FF000000"/>
        <rFont val="Arial"/>
        <family val="2"/>
        <charset val="238"/>
      </rPr>
      <t xml:space="preserve">: min. 2× USB 3.0, 2× USB 2.0; 2× univerzálne CSI/DSI transceivery pre kameru/displej; štandardný 40‑pinový GPIO header.
Napájanie a správa napájania: USB‑C so podporou Power Delivery, min. 5 V / 5 A; integrované tlačidlo napájania; RTC s možnosťou pripojenia externej batérie;
</t>
    </r>
    <r>
      <rPr>
        <b/>
        <sz val="10"/>
        <color rgb="FF000000"/>
        <rFont val="Arial"/>
        <family val="2"/>
        <charset val="238"/>
      </rPr>
      <t>Kompatibilita OS:</t>
    </r>
    <r>
      <rPr>
        <sz val="10"/>
        <color rgb="FF000000"/>
        <rFont val="Arial"/>
        <family val="2"/>
        <charset val="238"/>
      </rPr>
      <t xml:space="preserve"> podpora oficiálneho Linux‑based OS výrobcu a kompatibilita s rozšírenými distribúciami (napr. Debian/Ubuntu deriváty pre ARM).
</t>
    </r>
    <r>
      <rPr>
        <b/>
        <sz val="10"/>
        <color rgb="FF000000"/>
        <rFont val="Arial"/>
        <family val="2"/>
        <charset val="238"/>
      </rPr>
      <t>Súčasť balenia:</t>
    </r>
    <r>
      <rPr>
        <sz val="10"/>
        <color rgb="FF000000"/>
        <rFont val="Arial"/>
        <family val="2"/>
        <charset val="238"/>
      </rPr>
      <t xml:space="preserve"> sieťový adaptér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Raspberry Pi 5, alebo ekvivalent</t>
    </r>
    <r>
      <rPr>
        <b/>
        <sz val="10"/>
        <color rgb="FF000000"/>
        <rFont val="Arial"/>
        <family val="2"/>
        <charset val="238"/>
      </rPr>
      <t xml:space="preserve">
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PC skrinka:</t>
    </r>
    <r>
      <rPr>
        <sz val="10"/>
        <color rgb="FF000000"/>
        <rFont val="Arial"/>
        <family val="2"/>
        <charset val="238"/>
      </rPr>
      <t xml:space="preserve"> vyhotovenie z kovového materiálu (celokovová konštrukcia) zabezpečujúce zvýšenú mechanickú odolnosť a efektívny pasívny odvod tepla;  s plným prístupom ku všetkým štandardným portom (micro HDMI, USB, USB‑C, Ethernet, microSD;
. krinka musí obsahovať ventilačné otvory určené na zabezpečenie priechodu vzduchu, vhodné pre nepretržitú (24/7) prevádzku.
- musí umožňovať inštaláciu SBC s podporou PCIe a NVMe rozširujúcich modulov (dostatočný vnútorný priestor a kompatibilné výrezy)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GEEKWORM P579 PCIe, alebo ekvivalent</t>
    </r>
  </si>
  <si>
    <t>Príslušenstvo pre PC4</t>
  </si>
  <si>
    <r>
      <rPr>
        <b/>
        <sz val="10"/>
        <color rgb="FF000000"/>
        <rFont val="Arial"/>
        <family val="2"/>
        <charset val="238"/>
      </rPr>
      <t xml:space="preserve">Uhlopriečka: </t>
    </r>
    <r>
      <rPr>
        <sz val="10"/>
        <color rgb="FF000000"/>
        <rFont val="Arial"/>
        <family val="2"/>
        <charset val="238"/>
      </rPr>
      <t xml:space="preserve"> min.14" max. 14,5"
</t>
    </r>
    <r>
      <rPr>
        <b/>
        <sz val="10"/>
        <color rgb="FF000000"/>
        <rFont val="Arial"/>
        <family val="2"/>
        <charset val="238"/>
      </rPr>
      <t>rozlíšenie</t>
    </r>
    <r>
      <rPr>
        <sz val="10"/>
        <color rgb="FF000000"/>
        <rFont val="Arial"/>
        <family val="2"/>
        <charset val="238"/>
      </rPr>
      <t xml:space="preserve">: min. FHD, dotykový, 
</t>
    </r>
    <r>
      <rPr>
        <b/>
        <sz val="10"/>
        <color rgb="FF000000"/>
        <rFont val="Arial"/>
        <family val="2"/>
        <charset val="238"/>
      </rPr>
      <t xml:space="preserve">Technológia: </t>
    </r>
    <r>
      <rPr>
        <sz val="10"/>
        <color rgb="FF000000"/>
        <rFont val="Arial"/>
        <family val="2"/>
        <charset val="238"/>
      </rPr>
      <t xml:space="preserve">OLED, min. 400 nitov
</t>
    </r>
    <r>
      <rPr>
        <b/>
        <sz val="10"/>
        <color rgb="FF000000"/>
        <rFont val="Arial"/>
        <family val="2"/>
        <charset val="238"/>
      </rPr>
      <t>Procesor: CPU Benchmark v teste Passmark:</t>
    </r>
    <r>
      <rPr>
        <sz val="10"/>
        <color rgb="FF000000"/>
        <rFont val="Arial"/>
        <family val="2"/>
        <charset val="238"/>
      </rPr>
      <t xml:space="preserve"> min. 24978 bodov
</t>
    </r>
    <r>
      <rPr>
        <b/>
        <sz val="10"/>
        <color rgb="FF000000"/>
        <rFont val="Arial"/>
        <family val="2"/>
        <charset val="238"/>
      </rPr>
      <t xml:space="preserve">Pamäť: </t>
    </r>
    <r>
      <rPr>
        <sz val="10"/>
        <color rgb="FF000000"/>
        <rFont val="Arial"/>
        <family val="2"/>
        <charset val="238"/>
      </rPr>
      <t xml:space="preserve">min. 32 GB, disk: M2 SSD min. 1TB
</t>
    </r>
    <r>
      <rPr>
        <b/>
        <sz val="10"/>
        <color rgb="FF000000"/>
        <rFont val="Arial"/>
        <family val="2"/>
        <charset val="238"/>
      </rPr>
      <t xml:space="preserve">Rozhranie: </t>
    </r>
    <r>
      <rPr>
        <sz val="10"/>
        <color rgb="FF000000"/>
        <rFont val="Arial"/>
        <family val="2"/>
        <charset val="238"/>
      </rPr>
      <t xml:space="preserve">min. 3 USB z toho  min. 1x USB3.2 Typ-C (Thunderbolt 4), min. 1x USB 3.2 Gen 1, min. 1x HDMI, kombinovaný konektor, alebo samostatné konektory pre slúchadlá a mikrofón, Wifi min. v 6, </t>
    </r>
    <r>
      <rPr>
        <b/>
        <sz val="10"/>
        <color rgb="FF000000"/>
        <rFont val="Arial"/>
        <family val="2"/>
        <charset val="238"/>
      </rPr>
      <t>Bluetooth</t>
    </r>
    <r>
      <rPr>
        <sz val="10"/>
        <color rgb="FF000000"/>
        <rFont val="Arial"/>
        <family val="2"/>
        <charset val="238"/>
      </rPr>
      <t xml:space="preserve"> min. v5, webová kamera, podsvietená klávesnica
</t>
    </r>
    <r>
      <rPr>
        <b/>
        <sz val="10"/>
        <color rgb="FF000000"/>
        <rFont val="Arial"/>
        <family val="2"/>
        <charset val="238"/>
      </rPr>
      <t>Príslušenstvo:</t>
    </r>
    <r>
      <rPr>
        <sz val="10"/>
        <color rgb="FF000000"/>
        <rFont val="Arial"/>
        <family val="2"/>
        <charset val="238"/>
      </rPr>
      <t xml:space="preserve"> taška k notebooku, myš
</t>
    </r>
    <r>
      <rPr>
        <b/>
        <sz val="10"/>
        <color rgb="FF000000"/>
        <rFont val="Arial"/>
        <family val="2"/>
        <charset val="238"/>
      </rPr>
      <t>Záruka:</t>
    </r>
    <r>
      <rPr>
        <sz val="10"/>
        <color rgb="FF000000"/>
        <rFont val="Arial"/>
        <family val="2"/>
        <charset val="238"/>
      </rPr>
      <t xml:space="preserve"> Oprava u zákaznika (onsite)
</t>
    </r>
    <r>
      <rPr>
        <b/>
        <sz val="10"/>
        <color rgb="FF000000"/>
        <rFont val="Arial"/>
        <family val="2"/>
        <charset val="238"/>
      </rPr>
      <t>OS:</t>
    </r>
    <r>
      <rPr>
        <sz val="10"/>
        <color rgb="FF000000"/>
        <rFont val="Arial"/>
        <family val="2"/>
        <charset val="238"/>
      </rPr>
      <t xml:space="preserve"> min. Windows 11 SK s podporou šifrovania BitLocker, alebo ekvivalent
</t>
    </r>
    <r>
      <rPr>
        <b/>
        <sz val="10"/>
        <color rgb="FF000000"/>
        <rFont val="Arial"/>
        <family val="2"/>
        <charset val="238"/>
      </rPr>
      <t xml:space="preserve">Referenčný model spĺňajúci požadovanú špecifikáciu: napríklad - ASUS UM3406GA-OLED038X, alebo ekvivalent </t>
    </r>
  </si>
  <si>
    <t>Notebook 2</t>
  </si>
  <si>
    <r>
      <rPr>
        <b/>
        <sz val="10"/>
        <color rgb="FF000000"/>
        <rFont val="Arial"/>
        <family val="2"/>
        <charset val="238"/>
      </rPr>
      <t>Uhlopriečka</t>
    </r>
    <r>
      <rPr>
        <sz val="10"/>
        <color rgb="FF000000"/>
        <rFont val="Arial"/>
        <family val="2"/>
        <charset val="238"/>
      </rPr>
      <t xml:space="preserve">: min. 15"  max. 15,9" , rozlíšenie: min. FullHD
</t>
    </r>
    <r>
      <rPr>
        <b/>
        <sz val="10"/>
        <color rgb="FF000000"/>
        <rFont val="Arial"/>
        <family val="2"/>
        <charset val="238"/>
      </rPr>
      <t>Procesor: CPU Benchmark v teste Passmark</t>
    </r>
    <r>
      <rPr>
        <sz val="10"/>
        <color rgb="FF000000"/>
        <rFont val="Arial"/>
        <family val="2"/>
        <charset val="238"/>
      </rPr>
      <t xml:space="preserve">: min. 13123 bodov (Median: 13230)
</t>
    </r>
    <r>
      <rPr>
        <b/>
        <sz val="10"/>
        <color rgb="FF000000"/>
        <rFont val="Arial"/>
        <family val="2"/>
        <charset val="238"/>
      </rPr>
      <t>Pamäť:</t>
    </r>
    <r>
      <rPr>
        <sz val="10"/>
        <color rgb="FF000000"/>
        <rFont val="Arial"/>
        <family val="2"/>
        <charset val="238"/>
      </rPr>
      <t xml:space="preserve"> min. 16 GB, 
</t>
    </r>
    <r>
      <rPr>
        <b/>
        <sz val="10"/>
        <color rgb="FF000000"/>
        <rFont val="Arial"/>
        <family val="2"/>
        <charset val="238"/>
      </rPr>
      <t>Disk:</t>
    </r>
    <r>
      <rPr>
        <sz val="10"/>
        <color rgb="FF000000"/>
        <rFont val="Arial"/>
        <family val="2"/>
        <charset val="238"/>
      </rPr>
      <t xml:space="preserve"> M2 SSD min.512GB
</t>
    </r>
    <r>
      <rPr>
        <b/>
        <sz val="10"/>
        <color rgb="FF000000"/>
        <rFont val="Arial"/>
        <family val="2"/>
        <charset val="238"/>
      </rPr>
      <t>Rozhranie</t>
    </r>
    <r>
      <rPr>
        <sz val="10"/>
        <color rgb="FF000000"/>
        <rFont val="Arial"/>
        <family val="2"/>
        <charset val="238"/>
      </rPr>
      <t xml:space="preserve">: min. 3x USB z toho min. 1xUSB 3.2 Gen 1,  min. 1x USB 3.2 Typ-C, min. 1x HDMI, čítačka pamäťových kariet, kombinovaný konektor, alebo samostatné konektory pre slúchadlá a mikrofón, Wifi, </t>
    </r>
    <r>
      <rPr>
        <b/>
        <sz val="10"/>
        <color rgb="FF000000"/>
        <rFont val="Arial"/>
        <family val="2"/>
        <charset val="238"/>
      </rPr>
      <t>Bluetooth</t>
    </r>
    <r>
      <rPr>
        <sz val="10"/>
        <color rgb="FF000000"/>
        <rFont val="Arial"/>
        <family val="2"/>
        <charset val="238"/>
      </rPr>
      <t xml:space="preserve"> min. v5, numerická klávesnica, podsvietená klávesnica
</t>
    </r>
    <r>
      <rPr>
        <b/>
        <sz val="10"/>
        <color rgb="FF000000"/>
        <rFont val="Arial"/>
        <family val="2"/>
        <charset val="238"/>
      </rPr>
      <t>Príslušenstvo:</t>
    </r>
    <r>
      <rPr>
        <sz val="10"/>
        <color rgb="FF000000"/>
        <rFont val="Arial"/>
        <family val="2"/>
        <charset val="238"/>
      </rPr>
      <t xml:space="preserve"> taška k notebooku, myš
</t>
    </r>
    <r>
      <rPr>
        <b/>
        <sz val="10"/>
        <color rgb="FF000000"/>
        <rFont val="Arial"/>
        <family val="2"/>
        <charset val="238"/>
      </rPr>
      <t xml:space="preserve">Záruka: </t>
    </r>
    <r>
      <rPr>
        <sz val="10"/>
        <color rgb="FF000000"/>
        <rFont val="Arial"/>
        <family val="2"/>
        <charset val="238"/>
      </rPr>
      <t xml:space="preserve">Oprava u zákaznika (onsite)
</t>
    </r>
    <r>
      <rPr>
        <b/>
        <sz val="10"/>
        <color rgb="FF000000"/>
        <rFont val="Arial"/>
        <family val="2"/>
        <charset val="238"/>
      </rPr>
      <t>Operačný systém</t>
    </r>
    <r>
      <rPr>
        <sz val="10"/>
        <color rgb="FF000000"/>
        <rFont val="Arial"/>
        <family val="2"/>
        <charset val="238"/>
      </rPr>
      <t xml:space="preserve">: Windows 11 (SK) s podporou šifrovania BitLocker, alebo ekvivalent
</t>
    </r>
    <r>
      <rPr>
        <b/>
        <i/>
        <sz val="10"/>
        <color rgb="FF000000"/>
        <rFont val="Arial"/>
        <family val="2"/>
        <charset val="238"/>
      </rPr>
      <t xml:space="preserve">Referenčný model spĺňajúci požadovanú špecifikáciu: napríklad - DELL Pro 15 Essential PV15250, 5TR1T alebo ekvivalent </t>
    </r>
  </si>
  <si>
    <r>
      <rPr>
        <b/>
        <sz val="10"/>
        <color rgb="FF000000"/>
        <rFont val="Arial"/>
        <family val="2"/>
        <charset val="238"/>
      </rPr>
      <t xml:space="preserve">Uhlopriečka: </t>
    </r>
    <r>
      <rPr>
        <sz val="10"/>
        <color rgb="FF000000"/>
        <rFont val="Arial"/>
        <family val="2"/>
        <charset val="238"/>
      </rPr>
      <t xml:space="preserve">min. 16" max. 16,5", 
</t>
    </r>
    <r>
      <rPr>
        <b/>
        <sz val="10"/>
        <color rgb="FF000000"/>
        <rFont val="Arial"/>
        <family val="2"/>
        <charset val="238"/>
      </rPr>
      <t>Rozlíšenie:</t>
    </r>
    <r>
      <rPr>
        <sz val="10"/>
        <color rgb="FF000000"/>
        <rFont val="Arial"/>
        <family val="2"/>
        <charset val="238"/>
      </rPr>
      <t xml:space="preserve"> min. FullHD
</t>
    </r>
    <r>
      <rPr>
        <b/>
        <sz val="10"/>
        <color rgb="FF000000"/>
        <rFont val="Arial"/>
        <family val="2"/>
        <charset val="238"/>
      </rPr>
      <t>Procesor: CPU Benchmark v teste Passmark:</t>
    </r>
    <r>
      <rPr>
        <sz val="10"/>
        <color rgb="FF000000"/>
        <rFont val="Arial"/>
        <family val="2"/>
        <charset val="238"/>
      </rPr>
      <t xml:space="preserve"> min. 18592 bodov 
</t>
    </r>
    <r>
      <rPr>
        <b/>
        <sz val="10"/>
        <color rgb="FF000000"/>
        <rFont val="Arial"/>
        <family val="2"/>
        <charset val="238"/>
      </rPr>
      <t>Pamäť</t>
    </r>
    <r>
      <rPr>
        <sz val="10"/>
        <color rgb="FF000000"/>
        <rFont val="Arial"/>
        <family val="2"/>
        <charset val="238"/>
      </rPr>
      <t xml:space="preserve">: min. 16 GB, disk: M2 SSD min. 512 GB
</t>
    </r>
    <r>
      <rPr>
        <b/>
        <sz val="10"/>
        <color rgb="FF000000"/>
        <rFont val="Arial"/>
        <family val="2"/>
        <charset val="238"/>
      </rPr>
      <t>Rozhranie</t>
    </r>
    <r>
      <rPr>
        <sz val="10"/>
        <color rgb="FF000000"/>
        <rFont val="Arial"/>
        <family val="2"/>
        <charset val="238"/>
      </rPr>
      <t xml:space="preserve">: min. 3x USB z toho min. 1x USB 3.2 Typ-C, min. 1x USB 3.2 Gen 1,  min. 1x HDMI, min. 1x RJ-45, kombinovaný konektor, alebo samostatné konektory  pre slúchadlá a mikrofón, Wifi, Bluetooth, numerická klávesnica, podsvietená klávesnica
</t>
    </r>
    <r>
      <rPr>
        <b/>
        <sz val="10"/>
        <color rgb="FF000000"/>
        <rFont val="Arial"/>
        <family val="2"/>
        <charset val="238"/>
      </rPr>
      <t>Príslušenstvo</t>
    </r>
    <r>
      <rPr>
        <sz val="10"/>
        <color rgb="FF000000"/>
        <rFont val="Arial"/>
        <family val="2"/>
        <charset val="238"/>
      </rPr>
      <t>: taška k notebooku, myš</t>
    </r>
    <r>
      <rPr>
        <b/>
        <sz val="10"/>
        <color rgb="FF000000"/>
        <rFont val="Arial"/>
        <family val="2"/>
        <charset val="238"/>
      </rPr>
      <t xml:space="preserve">
Záruka</t>
    </r>
    <r>
      <rPr>
        <sz val="10"/>
        <color rgb="FF000000"/>
        <rFont val="Arial"/>
        <family val="2"/>
        <charset val="238"/>
      </rPr>
      <t xml:space="preserve">: Oprava u zákaznika (onsite)
</t>
    </r>
    <r>
      <rPr>
        <b/>
        <sz val="10"/>
        <color rgb="FF000000"/>
        <rFont val="Arial"/>
        <family val="2"/>
        <charset val="238"/>
      </rPr>
      <t>Operačný systéme:</t>
    </r>
    <r>
      <rPr>
        <sz val="10"/>
        <color rgb="FF000000"/>
        <rFont val="Arial"/>
        <family val="2"/>
        <charset val="238"/>
      </rPr>
      <t xml:space="preserve"> Windows 11 SK s podporou šifrovania BitLocker, alebo ekvivalent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- DELL Pro 16 PC16255 (Y02KV), alebo ekvivalent</t>
    </r>
  </si>
  <si>
    <r>
      <rPr>
        <b/>
        <sz val="10"/>
        <color rgb="FF000000"/>
        <rFont val="Arial"/>
        <family val="2"/>
        <charset val="238"/>
      </rPr>
      <t>Typ zariadenia: 2v1 (NB/tablet s možnosťou pripojenia klávesnice)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Procesor CPU benchmark v teste PassMark (https://www.cpubenchmark.net/):</t>
    </r>
    <r>
      <rPr>
        <sz val="10"/>
        <color rgb="FF000000"/>
        <rFont val="Arial"/>
        <family val="2"/>
        <charset val="238"/>
      </rPr>
      <t xml:space="preserve"> min. 19421 bodov
</t>
    </r>
    <r>
      <rPr>
        <b/>
        <sz val="10"/>
        <color rgb="FF000000"/>
        <rFont val="Arial"/>
        <family val="2"/>
        <charset val="238"/>
      </rPr>
      <t>Operačná pamäť</t>
    </r>
    <r>
      <rPr>
        <sz val="10"/>
        <color rgb="FF000000"/>
        <rFont val="Arial"/>
        <family val="2"/>
        <charset val="238"/>
      </rPr>
      <t xml:space="preserve">:  min. 32 GB LPDDR5x
</t>
    </r>
    <r>
      <rPr>
        <b/>
        <sz val="10"/>
        <color rgb="FF000000"/>
        <rFont val="Arial"/>
        <family val="2"/>
        <charset val="238"/>
      </rPr>
      <t>Úložisko:</t>
    </r>
    <r>
      <rPr>
        <sz val="10"/>
        <color rgb="FF000000"/>
        <rFont val="Arial"/>
        <family val="2"/>
        <charset val="238"/>
      </rPr>
      <t xml:space="preserve"> min. 512 GB SSD NVMe
</t>
    </r>
    <r>
      <rPr>
        <b/>
        <sz val="10"/>
        <color rgb="FF000000"/>
        <rFont val="Arial"/>
        <family val="2"/>
        <charset val="238"/>
      </rPr>
      <t>Displej:</t>
    </r>
    <r>
      <rPr>
        <sz val="10"/>
        <color rgb="FF000000"/>
        <rFont val="Arial"/>
        <family val="2"/>
        <charset val="238"/>
      </rPr>
      <t xml:space="preserve"> 13" dotykový displej s rozlíšením min. 2880 × 1920 pixelov (267PPI)
</t>
    </r>
    <r>
      <rPr>
        <b/>
        <sz val="10"/>
        <color rgb="FF000000"/>
        <rFont val="Arial"/>
        <family val="2"/>
        <charset val="238"/>
      </rPr>
      <t>Grafika:</t>
    </r>
    <r>
      <rPr>
        <sz val="10"/>
        <color rgb="FF000000"/>
        <rFont val="Arial"/>
        <family val="2"/>
        <charset val="238"/>
      </rPr>
      <t xml:space="preserve"> Integrovaná grafika kompatibilná s DirectX 12 alebo novším
</t>
    </r>
    <r>
      <rPr>
        <b/>
        <sz val="10"/>
        <color rgb="FF000000"/>
        <rFont val="Arial"/>
        <family val="2"/>
        <charset val="238"/>
      </rPr>
      <t>Konektivita</t>
    </r>
    <r>
      <rPr>
        <sz val="10"/>
        <color rgb="FF000000"/>
        <rFont val="Arial"/>
        <family val="2"/>
        <charset val="238"/>
      </rPr>
      <t xml:space="preserve">: min. 2× USB-C (USB4 / Thunderbolt 4), min. Wi-Fi v7, Bluetooth min. v 5.4, min. 1x port s podporov technológie Surface Cennect
</t>
    </r>
    <r>
      <rPr>
        <b/>
        <sz val="10"/>
        <color rgb="FF000000"/>
        <rFont val="Arial"/>
        <family val="2"/>
        <charset val="238"/>
      </rPr>
      <t>Kamery:</t>
    </r>
    <r>
      <rPr>
        <sz val="10"/>
        <color rgb="FF000000"/>
        <rFont val="Arial"/>
        <family val="2"/>
        <charset val="238"/>
      </rPr>
      <t xml:space="preserve"> predná kamera min. 1440p s podporou Windows Hello, zadná kamera min. 10 Mpx
</t>
    </r>
    <r>
      <rPr>
        <b/>
        <sz val="10"/>
        <color rgb="FF000000"/>
        <rFont val="Arial"/>
        <family val="2"/>
        <charset val="238"/>
      </rPr>
      <t>Operačný systém</t>
    </r>
    <r>
      <rPr>
        <sz val="10"/>
        <color rgb="FF000000"/>
        <rFont val="Arial"/>
        <family val="2"/>
        <charset val="238"/>
      </rPr>
      <t xml:space="preserve">: Windows 11 s podporou šifrovania bitlocker, alebo ekvivalent
</t>
    </r>
    <r>
      <rPr>
        <b/>
        <sz val="10"/>
        <color rgb="FF000000"/>
        <rFont val="Arial"/>
        <family val="2"/>
        <charset val="238"/>
      </rPr>
      <t>Obsah balenia:</t>
    </r>
    <r>
      <rPr>
        <sz val="10"/>
        <color rgb="FF000000"/>
        <rFont val="Arial"/>
        <family val="2"/>
        <charset val="238"/>
      </rPr>
      <t xml:space="preserve"> napájací adaptér
</t>
    </r>
    <r>
      <rPr>
        <b/>
        <sz val="10"/>
        <color rgb="FF000000"/>
        <rFont val="Arial"/>
        <family val="2"/>
        <charset val="238"/>
      </rPr>
      <t>Bezpečnosť:</t>
    </r>
    <r>
      <rPr>
        <sz val="10"/>
        <color rgb="FF000000"/>
        <rFont val="Arial"/>
        <family val="2"/>
        <charset val="238"/>
      </rPr>
      <t xml:space="preserve"> TPM 2.0, podpora Windows Hello, možnosť šifrovania disku (napr. BitLocker)
</t>
    </r>
    <r>
      <rPr>
        <b/>
        <sz val="10"/>
        <color rgb="FF000000"/>
        <rFont val="Arial"/>
        <family val="2"/>
        <charset val="238"/>
      </rPr>
      <t xml:space="preserve">Lokalizácia: </t>
    </r>
    <r>
      <rPr>
        <sz val="10"/>
        <color rgb="FF000000"/>
        <rFont val="Arial"/>
        <family val="2"/>
        <charset val="238"/>
      </rPr>
      <t xml:space="preserve">SK/CZ klávesnica a lokalizovaný operačný systém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-Microsoft Surface Pro 11 Copilot+/ U7-268V/, EP2-20035, alebo ekvivalent</t>
    </r>
  </si>
  <si>
    <t>Príslušenstvo k Notebook 4</t>
  </si>
  <si>
    <r>
      <rPr>
        <b/>
        <sz val="10"/>
        <color rgb="FF000000"/>
        <rFont val="Arial"/>
        <family val="2"/>
        <charset val="238"/>
      </rPr>
      <t>Popis:</t>
    </r>
    <r>
      <rPr>
        <sz val="10"/>
        <color rgb="FF000000"/>
        <rFont val="Arial"/>
        <family val="2"/>
        <charset val="238"/>
      </rPr>
      <t xml:space="preserve"> set klávesnica+pero
</t>
    </r>
    <r>
      <rPr>
        <b/>
        <u/>
        <sz val="10"/>
        <color rgb="FF000000"/>
        <rFont val="Arial"/>
        <family val="2"/>
        <charset val="238"/>
      </rPr>
      <t>Klávesnica:</t>
    </r>
    <r>
      <rPr>
        <sz val="10"/>
        <color rgb="FF000000"/>
        <rFont val="Arial"/>
        <family val="2"/>
        <charset val="238"/>
      </rPr>
      <t xml:space="preserve">
- česká a slovenská lokalizácia kláves
</t>
    </r>
    <r>
      <rPr>
        <b/>
        <sz val="10"/>
        <color rgb="FF000000"/>
        <rFont val="Arial"/>
        <family val="2"/>
        <charset val="238"/>
      </rPr>
      <t>Klávesy:</t>
    </r>
    <r>
      <rPr>
        <sz val="10"/>
        <color rgb="FF000000"/>
        <rFont val="Arial"/>
        <family val="2"/>
        <charset val="238"/>
      </rPr>
      <t xml:space="preserve"> mechanické, podsvietené
</t>
    </r>
    <r>
      <rPr>
        <b/>
        <sz val="10"/>
        <color rgb="FF000000"/>
        <rFont val="Arial"/>
        <family val="2"/>
        <charset val="238"/>
      </rPr>
      <t>Touchpad</t>
    </r>
    <r>
      <rPr>
        <sz val="10"/>
        <color rgb="FF000000"/>
        <rFont val="Arial"/>
        <family val="2"/>
        <charset val="238"/>
      </rPr>
      <t xml:space="preserve">: veľký, sklenený, s pravým klikom
</t>
    </r>
    <r>
      <rPr>
        <b/>
        <sz val="10"/>
        <color rgb="FF000000"/>
        <rFont val="Arial"/>
        <family val="2"/>
        <charset val="238"/>
      </rPr>
      <t>Špeciálne klávesy</t>
    </r>
    <r>
      <rPr>
        <sz val="10"/>
        <color rgb="FF000000"/>
        <rFont val="Arial"/>
        <family val="2"/>
        <charset val="238"/>
      </rPr>
      <t xml:space="preserve">: Copilot (AI), mute mikrofónu, snímka obrazovky, ovládanie médií a jasu
</t>
    </r>
    <r>
      <rPr>
        <b/>
        <sz val="10"/>
        <color rgb="FF000000"/>
        <rFont val="Arial"/>
        <family val="2"/>
        <charset val="238"/>
      </rPr>
      <t>Slot na pero:</t>
    </r>
    <r>
      <rPr>
        <sz val="10"/>
        <color rgb="FF000000"/>
        <rFont val="Arial"/>
        <family val="2"/>
        <charset val="238"/>
      </rPr>
      <t xml:space="preserve"> integrovaný, kompatibilný s Surface Slim Pen (2. gen.) s nabíjaním
</t>
    </r>
    <r>
      <rPr>
        <b/>
        <sz val="10"/>
        <color rgb="FF000000"/>
        <rFont val="Arial"/>
        <family val="2"/>
        <charset val="238"/>
      </rPr>
      <t>Kompatibilita</t>
    </r>
    <r>
      <rPr>
        <sz val="10"/>
        <color rgb="FF000000"/>
        <rFont val="Arial"/>
        <family val="2"/>
        <charset val="238"/>
      </rPr>
      <t xml:space="preserve">: Surface Pro 8, 9, 10, 11 (Business verzie), Surface Pro X (Business)
</t>
    </r>
    <r>
      <rPr>
        <b/>
        <u/>
        <sz val="10"/>
        <color rgb="FF000000"/>
        <rFont val="Arial"/>
        <family val="2"/>
        <charset val="238"/>
      </rPr>
      <t>Pero: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Tlačidlá:</t>
    </r>
    <r>
      <rPr>
        <sz val="10"/>
        <color rgb="FF000000"/>
        <rFont val="Arial"/>
        <family val="2"/>
        <charset val="238"/>
      </rPr>
      <t xml:space="preserve"> bočné, vrchné s funkciou gumy
</t>
    </r>
    <r>
      <rPr>
        <b/>
        <sz val="10"/>
        <color rgb="FF000000"/>
        <rFont val="Arial"/>
        <family val="2"/>
        <charset val="238"/>
      </rPr>
      <t>Materiál</t>
    </r>
    <r>
      <rPr>
        <sz val="10"/>
        <color rgb="FF000000"/>
        <rFont val="Arial"/>
        <family val="2"/>
        <charset val="238"/>
      </rPr>
      <t xml:space="preserve">: plast, alebo ekvivalent
</t>
    </r>
    <r>
      <rPr>
        <b/>
        <sz val="10"/>
        <color rgb="FF000000"/>
        <rFont val="Arial"/>
        <family val="2"/>
        <charset val="238"/>
      </rPr>
      <t>Farba:</t>
    </r>
    <r>
      <rPr>
        <sz val="10"/>
        <color rgb="FF000000"/>
        <rFont val="Arial"/>
        <family val="2"/>
        <charset val="238"/>
      </rPr>
      <t xml:space="preserve"> tmavá matná, alebo ekvivalent
</t>
    </r>
    <r>
      <rPr>
        <b/>
        <sz val="10"/>
        <color rgb="FF000000"/>
        <rFont val="Arial"/>
        <family val="2"/>
        <charset val="238"/>
      </rPr>
      <t>Kompatibilita so zariadeniami:</t>
    </r>
    <r>
      <rPr>
        <sz val="10"/>
        <color rgb="FF000000"/>
        <rFont val="Arial"/>
        <family val="2"/>
        <charset val="238"/>
      </rPr>
      <t xml:space="preserve"> Surface Pro (11. edícia); Surface Pre 8, 9; Laptop Studio 1 a 2; Surface Duo 2; Surface Hub 2S a 3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-Klávesnica Microsoft Surface Pro s perom Slim Pen 2 Black CZ/SK, alebo ekvivalent</t>
    </r>
  </si>
  <si>
    <r>
      <rPr>
        <b/>
        <sz val="10"/>
        <color rgb="FF000000"/>
        <rFont val="Arial"/>
        <family val="2"/>
        <charset val="238"/>
      </rPr>
      <t>Displej</t>
    </r>
    <r>
      <rPr>
        <sz val="10"/>
        <color rgb="FF000000"/>
        <rFont val="Arial"/>
        <family val="2"/>
        <charset val="238"/>
      </rPr>
      <t xml:space="preserve">: min. 10,9", rozlíšenie: min. 2304x1440, 
</t>
    </r>
    <r>
      <rPr>
        <b/>
        <sz val="10"/>
        <color rgb="FF000000"/>
        <rFont val="Arial"/>
        <family val="2"/>
        <charset val="238"/>
      </rPr>
      <t>Procesor</t>
    </r>
    <r>
      <rPr>
        <sz val="10"/>
        <color rgb="FF000000"/>
        <rFont val="Arial"/>
        <family val="2"/>
        <charset val="238"/>
      </rPr>
      <t xml:space="preserve">: Benchmark v teste Android Benchmarks: min. 11,834 bodov
</t>
    </r>
    <r>
      <rPr>
        <b/>
        <sz val="10"/>
        <color rgb="FF000000"/>
        <rFont val="Arial"/>
        <family val="2"/>
        <charset val="238"/>
      </rPr>
      <t>Operačná pamäť:</t>
    </r>
    <r>
      <rPr>
        <sz val="10"/>
        <color rgb="FF000000"/>
        <rFont val="Arial"/>
        <family val="2"/>
        <charset val="238"/>
      </rPr>
      <t xml:space="preserve"> min.8 GB 
</t>
    </r>
    <r>
      <rPr>
        <b/>
        <sz val="10"/>
        <color rgb="FF000000"/>
        <rFont val="Arial"/>
        <family val="2"/>
        <charset val="238"/>
      </rPr>
      <t>Interné úložisko:</t>
    </r>
    <r>
      <rPr>
        <sz val="10"/>
        <color rgb="FF000000"/>
        <rFont val="Arial"/>
        <family val="2"/>
        <charset val="238"/>
      </rPr>
      <t xml:space="preserve"> min. 128 GB
</t>
    </r>
    <r>
      <rPr>
        <b/>
        <sz val="10"/>
        <color rgb="FF000000"/>
        <rFont val="Arial"/>
        <family val="2"/>
        <charset val="238"/>
      </rPr>
      <t>Fotoaparát:</t>
    </r>
    <r>
      <rPr>
        <sz val="10"/>
        <color rgb="FF000000"/>
        <rFont val="Arial"/>
        <family val="2"/>
        <charset val="238"/>
      </rPr>
      <t xml:space="preserve"> zadný nin. 13Mpx / predný min. 12Mpx
</t>
    </r>
    <r>
      <rPr>
        <b/>
        <sz val="10"/>
        <color rgb="FF000000"/>
        <rFont val="Arial"/>
        <family val="2"/>
        <charset val="238"/>
      </rPr>
      <t>OS:</t>
    </r>
    <r>
      <rPr>
        <sz val="10"/>
        <color rgb="FF000000"/>
        <rFont val="Arial"/>
        <family val="2"/>
        <charset val="238"/>
      </rPr>
      <t xml:space="preserve"> min. Android 15
</t>
    </r>
    <r>
      <rPr>
        <b/>
        <sz val="10"/>
        <color rgb="FF000000"/>
        <rFont val="Arial"/>
        <family val="2"/>
        <charset val="238"/>
      </rPr>
      <t>Porty a výbava:</t>
    </r>
    <r>
      <rPr>
        <sz val="10"/>
        <color rgb="FF000000"/>
        <rFont val="Arial"/>
        <family val="2"/>
        <charset val="238"/>
      </rPr>
      <t xml:space="preserve">  min. WiFi 802.11ax , Bluetooth, GPS, Glonass, USB-C, 
</t>
    </r>
    <r>
      <rPr>
        <b/>
        <sz val="10"/>
        <color rgb="FF000000"/>
        <rFont val="Arial"/>
        <family val="2"/>
        <charset val="238"/>
      </rPr>
      <t xml:space="preserve">Príslušenstvo: </t>
    </r>
    <r>
      <rPr>
        <sz val="10"/>
        <color rgb="FF000000"/>
        <rFont val="Arial"/>
        <family val="2"/>
        <charset val="238"/>
      </rPr>
      <t xml:space="preserve">stylus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- Samsung Galaxy Tab S10 FE (SM-X520N), alebo ekvivalent</t>
    </r>
  </si>
  <si>
    <r>
      <rPr>
        <b/>
        <sz val="10"/>
        <color rgb="FF000000"/>
        <rFont val="Arial"/>
        <family val="2"/>
        <charset val="238"/>
      </rPr>
      <t>Displej:</t>
    </r>
    <r>
      <rPr>
        <sz val="10"/>
        <color rgb="FF000000"/>
        <rFont val="Arial"/>
        <family val="2"/>
        <charset val="238"/>
      </rPr>
      <t xml:space="preserve"> min. 10,9", rozlíšenie: min. 2350x1600 min. min. 490 nitov
</t>
    </r>
    <r>
      <rPr>
        <b/>
        <sz val="10"/>
        <color rgb="FF000000"/>
        <rFont val="Arial"/>
        <family val="2"/>
        <charset val="238"/>
      </rPr>
      <t>Operačná pamäť</t>
    </r>
    <r>
      <rPr>
        <sz val="10"/>
        <color rgb="FF000000"/>
        <rFont val="Arial"/>
        <family val="2"/>
        <charset val="238"/>
      </rPr>
      <t xml:space="preserve">: min.8 GB 
</t>
    </r>
    <r>
      <rPr>
        <b/>
        <sz val="10"/>
        <color rgb="FF000000"/>
        <rFont val="Arial"/>
        <family val="2"/>
        <charset val="238"/>
      </rPr>
      <t>Interné úložisko</t>
    </r>
    <r>
      <rPr>
        <sz val="10"/>
        <color rgb="FF000000"/>
        <rFont val="Arial"/>
        <family val="2"/>
        <charset val="238"/>
      </rPr>
      <t xml:space="preserve">: min. 128 GB
</t>
    </r>
    <r>
      <rPr>
        <b/>
        <sz val="10"/>
        <color rgb="FF000000"/>
        <rFont val="Arial"/>
        <family val="2"/>
        <charset val="238"/>
      </rPr>
      <t>Fotoaparát:</t>
    </r>
    <r>
      <rPr>
        <sz val="10"/>
        <color rgb="FF000000"/>
        <rFont val="Arial"/>
        <family val="2"/>
        <charset val="238"/>
      </rPr>
      <t xml:space="preserve"> zadný min.12Mpx / predný min.12Mpx
</t>
    </r>
    <r>
      <rPr>
        <b/>
        <sz val="10"/>
        <color rgb="FF000000"/>
        <rFont val="Arial"/>
        <family val="2"/>
        <charset val="238"/>
      </rPr>
      <t>OS:</t>
    </r>
    <r>
      <rPr>
        <sz val="10"/>
        <color rgb="FF000000"/>
        <rFont val="Arial"/>
        <family val="2"/>
        <charset val="238"/>
      </rPr>
      <t xml:space="preserve"> min. Android 15
</t>
    </r>
    <r>
      <rPr>
        <b/>
        <sz val="10"/>
        <color rgb="FF000000"/>
        <rFont val="Arial"/>
        <family val="2"/>
        <charset val="238"/>
      </rPr>
      <t>Porty a výbava:</t>
    </r>
    <r>
      <rPr>
        <sz val="10"/>
        <color rgb="FF000000"/>
        <rFont val="Arial"/>
        <family val="2"/>
        <charset val="238"/>
      </rPr>
      <t xml:space="preserve">  min. WiFi 802.11ax , Bluetooth, GPS, Glonass, USB-C, 
</t>
    </r>
    <r>
      <rPr>
        <b/>
        <sz val="10"/>
        <color rgb="FF000000"/>
        <rFont val="Arial"/>
        <family val="2"/>
        <charset val="238"/>
      </rPr>
      <t>Príslušenstvo:</t>
    </r>
    <r>
      <rPr>
        <sz val="10"/>
        <color rgb="FF000000"/>
        <rFont val="Arial"/>
        <family val="2"/>
        <charset val="238"/>
      </rPr>
      <t xml:space="preserve"> stylus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- Apple iPad 11", Wi-Fi, 256GB, , alebo ekvivalent</t>
    </r>
  </si>
  <si>
    <t>Príslušenstvo k tabletu 1</t>
  </si>
  <si>
    <r>
      <rPr>
        <b/>
        <sz val="10"/>
        <color rgb="FF000000"/>
        <rFont val="Arial"/>
        <family val="2"/>
        <charset val="238"/>
      </rPr>
      <t>Plne kompatibilné originálne flipové púzdro typu kniha k položke TABLET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Funkcia stojana:</t>
    </r>
    <r>
      <rPr>
        <sz val="10"/>
        <color rgb="FF000000"/>
        <rFont val="Arial"/>
        <family val="2"/>
        <charset val="238"/>
      </rPr>
      <t xml:space="preserve"> Áno
</t>
    </r>
    <r>
      <rPr>
        <b/>
        <sz val="10"/>
        <color rgb="FF000000"/>
        <rFont val="Arial"/>
        <family val="2"/>
        <charset val="238"/>
      </rPr>
      <t>Automatické prebúdzanie:</t>
    </r>
    <r>
      <rPr>
        <sz val="10"/>
        <color rgb="FF000000"/>
        <rFont val="Arial"/>
        <family val="2"/>
        <charset val="238"/>
      </rPr>
      <t xml:space="preserve"> Áno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Samsung Smart Book Cover Tab S9/S9 FE/S10 FE/S10 Lite</t>
    </r>
  </si>
  <si>
    <r>
      <rPr>
        <b/>
        <sz val="10"/>
        <color rgb="FF000000"/>
        <rFont val="Arial"/>
        <family val="2"/>
        <charset val="238"/>
      </rPr>
      <t>Technológia tlače:</t>
    </r>
    <r>
      <rPr>
        <sz val="10"/>
        <color rgb="FF000000"/>
        <rFont val="Arial"/>
        <family val="2"/>
        <charset val="238"/>
      </rPr>
      <t xml:space="preserve"> laserová čiernobiela
</t>
    </r>
    <r>
      <rPr>
        <b/>
        <sz val="10"/>
        <color rgb="FF000000"/>
        <rFont val="Arial"/>
        <family val="2"/>
        <charset val="238"/>
      </rPr>
      <t xml:space="preserve">Funkcie: </t>
    </r>
    <r>
      <rPr>
        <sz val="10"/>
        <color rgb="FF000000"/>
        <rFont val="Arial"/>
        <family val="2"/>
        <charset val="238"/>
      </rPr>
      <t xml:space="preserve">automatická obojstranná tlač (duplex),
</t>
    </r>
    <r>
      <rPr>
        <b/>
        <sz val="10"/>
        <color rgb="FF000000"/>
        <rFont val="Arial"/>
        <family val="2"/>
        <charset val="238"/>
      </rPr>
      <t>Pripojenie:</t>
    </r>
    <r>
      <rPr>
        <sz val="10"/>
        <color rgb="FF000000"/>
        <rFont val="Arial"/>
        <family val="2"/>
        <charset val="238"/>
      </rPr>
      <t xml:space="preserve"> WiFi, LAN, USB
</t>
    </r>
    <r>
      <rPr>
        <b/>
        <sz val="10"/>
        <color rgb="FF000000"/>
        <rFont val="Arial"/>
        <family val="2"/>
        <charset val="238"/>
      </rPr>
      <t>Podporované formáty papiera:</t>
    </r>
    <r>
      <rPr>
        <sz val="10"/>
        <color rgb="FF000000"/>
        <rFont val="Arial"/>
        <family val="2"/>
        <charset val="238"/>
      </rPr>
      <t xml:space="preserve"> A4
</t>
    </r>
    <r>
      <rPr>
        <b/>
        <sz val="10"/>
        <color rgb="FF000000"/>
        <rFont val="Arial"/>
        <family val="2"/>
        <charset val="238"/>
      </rPr>
      <t>Rozlíšenie tlače:</t>
    </r>
    <r>
      <rPr>
        <sz val="10"/>
        <color rgb="FF000000"/>
        <rFont val="Arial"/>
        <family val="2"/>
        <charset val="238"/>
      </rPr>
      <t xml:space="preserve">1200 dpi
</t>
    </r>
    <r>
      <rPr>
        <b/>
        <sz val="10"/>
        <color rgb="FF000000"/>
        <rFont val="Arial"/>
        <family val="2"/>
        <charset val="238"/>
      </rPr>
      <t>Rýchlosť čiernobielej tlače:</t>
    </r>
    <r>
      <rPr>
        <sz val="10"/>
        <color rgb="FF000000"/>
        <rFont val="Arial"/>
        <family val="2"/>
        <charset val="238"/>
      </rPr>
      <t xml:space="preserve"> 40 str./min.
</t>
    </r>
    <r>
      <rPr>
        <b/>
        <sz val="10"/>
        <color rgb="FF000000"/>
        <rFont val="Arial"/>
        <family val="2"/>
        <charset val="238"/>
      </rPr>
      <t>Vstupný zásobník:</t>
    </r>
    <r>
      <rPr>
        <sz val="10"/>
        <color rgb="FF000000"/>
        <rFont val="Arial"/>
        <family val="2"/>
        <charset val="238"/>
      </rPr>
      <t xml:space="preserve"> min. 350 listov,
</t>
    </r>
    <r>
      <rPr>
        <b/>
        <sz val="10"/>
        <color rgb="FF000000"/>
        <rFont val="Arial"/>
        <family val="2"/>
        <charset val="238"/>
      </rPr>
      <t xml:space="preserve">Príslušenstvo: </t>
    </r>
    <r>
      <rPr>
        <sz val="10"/>
        <color rgb="FF000000"/>
        <rFont val="Arial"/>
        <family val="2"/>
        <charset val="238"/>
      </rPr>
      <t xml:space="preserve">originálny toner, napájací kábel, štartovací toner, prepojovací USB kábel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- HP LaserJet Pro 4002dw, alebo ekvivalent</t>
    </r>
  </si>
  <si>
    <r>
      <rPr>
        <b/>
        <sz val="10"/>
        <color theme="1"/>
        <rFont val="Arial"/>
        <family val="2"/>
        <charset val="238"/>
      </rPr>
      <t>Kopírka:</t>
    </r>
    <r>
      <rPr>
        <sz val="10"/>
        <color theme="1"/>
        <rFont val="Arial"/>
        <family val="2"/>
        <charset val="238"/>
      </rPr>
      <t xml:space="preserve"> čiernobiela
</t>
    </r>
    <r>
      <rPr>
        <b/>
        <sz val="10"/>
        <color theme="1"/>
        <rFont val="Arial"/>
        <family val="2"/>
        <charset val="238"/>
      </rPr>
      <t xml:space="preserve">Funkcie: </t>
    </r>
    <r>
      <rPr>
        <sz val="10"/>
        <color theme="1"/>
        <rFont val="Arial"/>
        <family val="2"/>
        <charset val="238"/>
      </rPr>
      <t xml:space="preserve">kopírovanie, tlač, skenovanie
</t>
    </r>
    <r>
      <rPr>
        <b/>
        <sz val="10"/>
        <color theme="1"/>
        <rFont val="Arial"/>
        <family val="2"/>
        <charset val="238"/>
      </rPr>
      <t>Princip kopírovania a tlače:</t>
    </r>
    <r>
      <rPr>
        <sz val="10"/>
        <color theme="1"/>
        <rFont val="Arial"/>
        <family val="2"/>
        <charset val="238"/>
      </rPr>
      <t xml:space="preserve"> laser
</t>
    </r>
    <r>
      <rPr>
        <b/>
        <sz val="10"/>
        <color theme="1"/>
        <rFont val="Arial"/>
        <family val="2"/>
        <charset val="238"/>
      </rPr>
      <t>Kopírovanie:</t>
    </r>
    <r>
      <rPr>
        <sz val="10"/>
        <color theme="1"/>
        <rFont val="Arial"/>
        <family val="2"/>
        <charset val="238"/>
      </rPr>
      <t xml:space="preserve"> čiernobiele, A4, min. 30 str./min.
</t>
    </r>
    <r>
      <rPr>
        <b/>
        <sz val="10"/>
        <color theme="1"/>
        <rFont val="Arial"/>
        <family val="2"/>
        <charset val="238"/>
      </rPr>
      <t xml:space="preserve">Tlač: </t>
    </r>
    <r>
      <rPr>
        <sz val="10"/>
        <color theme="1"/>
        <rFont val="Arial"/>
        <family val="2"/>
        <charset val="238"/>
      </rPr>
      <t xml:space="preserve">čiernobiela, A5-A3, min. 30 str./min., obojstranná automatická tlač
</t>
    </r>
    <r>
      <rPr>
        <b/>
        <sz val="10"/>
        <color theme="1"/>
        <rFont val="Arial"/>
        <family val="2"/>
        <charset val="238"/>
      </rPr>
      <t>Skenovanie:</t>
    </r>
    <r>
      <rPr>
        <sz val="10"/>
        <color theme="1"/>
        <rFont val="Arial"/>
        <family val="2"/>
        <charset val="238"/>
      </rPr>
      <t xml:space="preserve"> farebné, min 600x600 dpi, ukladanie do schránok, priamo do PDF a USB 
</t>
    </r>
    <r>
      <rPr>
        <b/>
        <sz val="10"/>
        <color theme="1"/>
        <rFont val="Arial"/>
        <family val="2"/>
        <charset val="238"/>
      </rPr>
      <t>Pamäť</t>
    </r>
    <r>
      <rPr>
        <sz val="10"/>
        <color theme="1"/>
        <rFont val="Arial"/>
        <family val="2"/>
        <charset val="238"/>
      </rPr>
      <t xml:space="preserve">: min. 8GB
</t>
    </r>
    <r>
      <rPr>
        <b/>
        <sz val="10"/>
        <color theme="1"/>
        <rFont val="Arial"/>
        <family val="2"/>
        <charset val="238"/>
      </rPr>
      <t>HDD</t>
    </r>
    <r>
      <rPr>
        <sz val="10"/>
        <color theme="1"/>
        <rFont val="Arial"/>
        <family val="2"/>
        <charset val="238"/>
      </rPr>
      <t xml:space="preserve">: min. 250 GB
</t>
    </r>
    <r>
      <rPr>
        <b/>
        <sz val="10"/>
        <color theme="1"/>
        <rFont val="Arial"/>
        <family val="2"/>
        <charset val="238"/>
      </rPr>
      <t>Rozhranie</t>
    </r>
    <r>
      <rPr>
        <sz val="10"/>
        <color theme="1"/>
        <rFont val="Arial"/>
        <family val="2"/>
        <charset val="238"/>
      </rPr>
      <t xml:space="preserve">: USB, LAN, podporované protokoly: min SMB, FTP a HTTP
</t>
    </r>
    <r>
      <rPr>
        <b/>
        <sz val="10"/>
        <color theme="1"/>
        <rFont val="Arial"/>
        <family val="2"/>
        <charset val="238"/>
      </rPr>
      <t>Zásobník papiera:</t>
    </r>
    <r>
      <rPr>
        <sz val="10"/>
        <color theme="1"/>
        <rFont val="Arial"/>
        <family val="2"/>
        <charset val="238"/>
      </rPr>
      <t xml:space="preserve"> min. 2x min. 500 ks každý
</t>
    </r>
    <r>
      <rPr>
        <b/>
        <sz val="10"/>
        <color theme="1"/>
        <rFont val="Arial"/>
        <family val="2"/>
        <charset val="238"/>
      </rPr>
      <t>Príslušenstvo:</t>
    </r>
    <r>
      <rPr>
        <sz val="10"/>
        <color theme="1"/>
        <rFont val="Arial"/>
        <family val="2"/>
        <charset val="238"/>
      </rPr>
      <t xml:space="preserve"> originálny štartovací toner, obojstranný automatický podávač dokumentov pre kopírovanie a skenovanie, 
</t>
    </r>
    <r>
      <rPr>
        <b/>
        <sz val="10"/>
        <color theme="1"/>
        <rFont val="Arial"/>
        <family val="2"/>
        <charset val="238"/>
      </rPr>
      <t>Inštalácia:</t>
    </r>
    <r>
      <rPr>
        <sz val="10"/>
        <color theme="1"/>
        <rFont val="Arial"/>
        <family val="2"/>
        <charset val="238"/>
      </rPr>
      <t xml:space="preserve"> poskytnutie súčinnosti zaškoleného technika dodávateľa pri inštalácii a konfigurácii nového zariadenia
</t>
    </r>
    <r>
      <rPr>
        <b/>
        <i/>
        <sz val="10"/>
        <color theme="1"/>
        <rFont val="Arial"/>
        <family val="2"/>
        <charset val="238"/>
      </rPr>
      <t>Referenčný model spĺňajúci požadovanú špecifikáciu: napríklad - Konica Minolta bizhub 301i, alebo ekvivalent</t>
    </r>
  </si>
  <si>
    <r>
      <rPr>
        <b/>
        <sz val="10"/>
        <color rgb="FF000000"/>
        <rFont val="Arial"/>
        <family val="2"/>
        <charset val="238"/>
      </rPr>
      <t xml:space="preserve">Kopírka: </t>
    </r>
    <r>
      <rPr>
        <sz val="10"/>
        <color rgb="FF000000"/>
        <rFont val="Arial"/>
        <family val="2"/>
        <charset val="238"/>
      </rPr>
      <t xml:space="preserve">farebná
</t>
    </r>
    <r>
      <rPr>
        <b/>
        <sz val="10"/>
        <color rgb="FF000000"/>
        <rFont val="Arial"/>
        <family val="2"/>
        <charset val="238"/>
      </rPr>
      <t>Funkcie</t>
    </r>
    <r>
      <rPr>
        <sz val="10"/>
        <color rgb="FF000000"/>
        <rFont val="Arial"/>
        <family val="2"/>
        <charset val="238"/>
      </rPr>
      <t xml:space="preserve">: kopírovanie, tlač, skenovanie, princíp kopírovania a tlače: laser
Farebné kopírovanie a tlač, rýchlosť far./čb. A4 - min. 25/25 str./min.
Maximálna veľkosť papiera: SRA3
Potlačiteľná veľkosť A5 - SRA3, užívateľské veľkosti papiera, bannerový papier max. 1200x297 mm
Potlačiteľná gramáž v rozsahu min. 52 - 256 g/m2 papiera
</t>
    </r>
    <r>
      <rPr>
        <b/>
        <sz val="10"/>
        <color rgb="FF000000"/>
        <rFont val="Arial"/>
        <family val="2"/>
        <charset val="238"/>
      </rPr>
      <t>Skenovanie:</t>
    </r>
    <r>
      <rPr>
        <sz val="10"/>
        <color rgb="FF000000"/>
        <rFont val="Arial"/>
        <family val="2"/>
        <charset val="238"/>
      </rPr>
      <t xml:space="preserve"> farebné
Rozlíšenie skenovania min. 600x600 dpi, možnosti skenovania priamo do PDF a USB, možnosť ukladania skenovania do schránok
Obojstranný automatický podavač dokumentov pre kopírovanie a skenovanie, obojstranná automatická tlač
</t>
    </r>
    <r>
      <rPr>
        <b/>
        <sz val="10"/>
        <color rgb="FF000000"/>
        <rFont val="Arial"/>
        <family val="2"/>
        <charset val="238"/>
      </rPr>
      <t xml:space="preserve">Pamäť: </t>
    </r>
    <r>
      <rPr>
        <sz val="10"/>
        <color rgb="FF000000"/>
        <rFont val="Arial"/>
        <family val="2"/>
        <charset val="238"/>
      </rPr>
      <t xml:space="preserve">min.  8 GB, HDD min. 256GB, rozhranie USB, LAN, podporované protokoly: min. TCP/IP (IPv4 / IPv6); IPX/SPX; NetBEUI; AppleTalk (EtherTalk); SMB; LPD; IPP; SNMP; HTTP
</t>
    </r>
    <r>
      <rPr>
        <b/>
        <sz val="10"/>
        <color rgb="FF000000"/>
        <rFont val="Arial"/>
        <family val="2"/>
        <charset val="238"/>
      </rPr>
      <t>Zásobník papiera</t>
    </r>
    <r>
      <rPr>
        <sz val="10"/>
        <color rgb="FF000000"/>
        <rFont val="Arial"/>
        <family val="2"/>
        <charset val="238"/>
      </rPr>
      <t xml:space="preserve"> min.  2x min. 500 ks každý, životnost tonera čb. min.  28000 strán; životnost tonera far. min.  28000 strán
</t>
    </r>
    <r>
      <rPr>
        <b/>
        <sz val="10"/>
        <color rgb="FF000000"/>
        <rFont val="Arial"/>
        <family val="2"/>
        <charset val="238"/>
      </rPr>
      <t>Automatický podávač:</t>
    </r>
    <r>
      <rPr>
        <sz val="10"/>
        <color rgb="FF000000"/>
        <rFont val="Arial"/>
        <family val="2"/>
        <charset val="238"/>
      </rPr>
      <t xml:space="preserve"> min.  100 originálov, ručný podávač: min.  150 listov, 
Zväčšenie v min. rozsahu 25 - 400% v krokoch po 0,1%; automatický zoom
</t>
    </r>
    <r>
      <rPr>
        <b/>
        <sz val="10"/>
        <color rgb="FF000000"/>
        <rFont val="Arial"/>
        <family val="2"/>
        <charset val="238"/>
      </rPr>
      <t>Funkcie kopírovania:</t>
    </r>
    <r>
      <rPr>
        <sz val="10"/>
        <color rgb="FF000000"/>
        <rFont val="Arial"/>
        <family val="2"/>
        <charset val="238"/>
      </rPr>
      <t xml:space="preserve"> zachovanie kapitol, vkladanie krycích listov a stránok, kontrolný výtlačok (tlačou alebo na displeji), nastavovací výtlačok, digitálne grafické funkcie, pamäť uložených úloh, plagát, sútlač (voliteľné), pečiatka, ochrana proti kopírovaniu, opakovanie obrazu, odstraňovanie prázdnych strán
</t>
    </r>
    <r>
      <rPr>
        <b/>
        <sz val="10"/>
        <color rgb="FF000000"/>
        <rFont val="Arial"/>
        <family val="2"/>
        <charset val="238"/>
      </rPr>
      <t>Inštalácia:</t>
    </r>
    <r>
      <rPr>
        <sz val="10"/>
        <color rgb="FF000000"/>
        <rFont val="Arial"/>
        <family val="2"/>
        <charset val="238"/>
      </rPr>
      <t xml:space="preserve"> poskytnutie súčinnosti zaškoleného technika dodávateľa pri inštalácii a konfigurácii nového zariadenia.
</t>
    </r>
    <r>
      <rPr>
        <b/>
        <sz val="10"/>
        <color rgb="FF000000"/>
        <rFont val="Arial"/>
        <family val="2"/>
        <charset val="238"/>
      </rPr>
      <t>Príslušenstvo:</t>
    </r>
    <r>
      <rPr>
        <sz val="10"/>
        <color rgb="FF000000"/>
        <rFont val="Arial"/>
        <family val="2"/>
        <charset val="238"/>
      </rPr>
      <t xml:space="preserve"> sada originálných štartovacích tonerov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- Konica Minolta bizhub C251i, alebo ekvivalent</t>
    </r>
  </si>
  <si>
    <t>Príslušenstvo ku kopírke</t>
  </si>
  <si>
    <r>
      <rPr>
        <b/>
        <sz val="10"/>
        <color rgb="FF000000"/>
        <rFont val="Arial"/>
        <family val="2"/>
        <charset val="238"/>
      </rPr>
      <t>Plne kompatibilný modul s položkami Kopírka 1 a Kopírka 2</t>
    </r>
    <r>
      <rPr>
        <sz val="10"/>
        <color rgb="FF000000"/>
        <rFont val="Arial"/>
        <family val="2"/>
        <charset val="238"/>
      </rPr>
      <t>: Čítačka IC kariet -  pre technológie kariet napr. benkontaktné RFID/NFC technológie (13,56 MHz komunikácia s kartami ako MIFARE, FeliC, ISO 14443 / 15693)
Inštalácia: poskytnutie súčinnosti zaškoleného technika dodávateľa pri inštalácii a konfigurácii modulu do zariadenia</t>
    </r>
  </si>
  <si>
    <r>
      <rPr>
        <b/>
        <sz val="10"/>
        <color rgb="FF000000"/>
        <rFont val="Arial"/>
        <family val="2"/>
        <charset val="238"/>
      </rPr>
      <t>Displej:</t>
    </r>
    <r>
      <rPr>
        <sz val="10"/>
        <color rgb="FF000000"/>
        <rFont val="Arial"/>
        <family val="2"/>
        <charset val="238"/>
      </rPr>
      <t xml:space="preserve"> min. 10", automatický duplex, počet šuflíkov 1, bez stolíka, horný podávač ADF, systémova </t>
    </r>
    <r>
      <rPr>
        <b/>
        <sz val="10"/>
        <color rgb="FF000000"/>
        <rFont val="Arial"/>
        <family val="2"/>
        <charset val="238"/>
      </rPr>
      <t>pamäť</t>
    </r>
    <r>
      <rPr>
        <sz val="10"/>
        <color rgb="FF000000"/>
        <rFont val="Arial"/>
        <family val="2"/>
        <charset val="238"/>
      </rPr>
      <t xml:space="preserve">: min. 5 GB
</t>
    </r>
    <r>
      <rPr>
        <b/>
        <sz val="10"/>
        <color rgb="FF000000"/>
        <rFont val="Arial"/>
        <family val="2"/>
        <charset val="238"/>
      </rPr>
      <t>Tlač:</t>
    </r>
    <r>
      <rPr>
        <sz val="10"/>
        <color rgb="FF000000"/>
        <rFont val="Arial"/>
        <family val="2"/>
        <charset val="238"/>
      </rPr>
      <t xml:space="preserve"> Rozlíšenie: min. 1200x1200 dpi a ekvivalentné 1800x600dpi, tlačové jazyky: PCL 6 (XL3.0); PCL 5c; PostScript 3 (CPSI 3016); XPS
</t>
    </r>
    <r>
      <rPr>
        <b/>
        <sz val="10"/>
        <color rgb="FF000000"/>
        <rFont val="Arial"/>
        <family val="2"/>
        <charset val="238"/>
      </rPr>
      <t xml:space="preserve">Operačné systémy: </t>
    </r>
    <r>
      <rPr>
        <sz val="10"/>
        <color rgb="FF000000"/>
        <rFont val="Arial"/>
        <family val="2"/>
        <charset val="238"/>
      </rPr>
      <t xml:space="preserve"> min. Windows 8/8.1, Windows 10, Macintosh OS X 10.10 alebo novší; Unix; Linux; Citrix
Tlačové fonty 80 PCL Latin; PostScript 3 Emulation Latin, podpora mobilnej tlače
</t>
    </r>
    <r>
      <rPr>
        <b/>
        <sz val="10"/>
        <color rgb="FF000000"/>
        <rFont val="Arial"/>
        <family val="2"/>
        <charset val="238"/>
      </rPr>
      <t>Voliteľné:</t>
    </r>
    <r>
      <rPr>
        <sz val="10"/>
        <color rgb="FF000000"/>
        <rFont val="Arial"/>
        <family val="2"/>
        <charset val="238"/>
      </rPr>
      <t xml:space="preserve"> Google Cloud Print; WiFi Direct; WiFi Access Point
</t>
    </r>
    <r>
      <rPr>
        <b/>
        <sz val="10"/>
        <color rgb="FF000000"/>
        <rFont val="Arial"/>
        <family val="2"/>
        <charset val="238"/>
      </rPr>
      <t>Skenovanie:</t>
    </r>
    <r>
      <rPr>
        <sz val="10"/>
        <color rgb="FF000000"/>
        <rFont val="Arial"/>
        <family val="2"/>
        <charset val="238"/>
      </rPr>
      <t xml:space="preserve"> Rýchlosť skenovania:  jednostranne min. 45 strán/min. čiernobielo aj farebne, obojstranne: min. 90 strán/min. čiernobielo aj farebne 
</t>
    </r>
    <r>
      <rPr>
        <b/>
        <sz val="10"/>
        <color rgb="FF000000"/>
        <rFont val="Arial"/>
        <family val="2"/>
        <charset val="238"/>
      </rPr>
      <t>Režimy skenovania:</t>
    </r>
    <r>
      <rPr>
        <sz val="10"/>
        <color rgb="FF000000"/>
        <rFont val="Arial"/>
        <family val="2"/>
        <charset val="238"/>
      </rPr>
      <t xml:space="preserve"> skenovanie do e-mailu, skenovanie na SMB, skenovanie na FTP, skenovanie do schránky, skenovanie na USB
Formáty skenovania: JPEG; TIFF; PDF; kompaktné PDF; šifrované PDF; XPS; kompaktné XPS; PPTX. 
</t>
    </r>
    <r>
      <rPr>
        <b/>
        <sz val="10"/>
        <color rgb="FF000000"/>
        <rFont val="Arial"/>
        <family val="2"/>
        <charset val="238"/>
      </rPr>
      <t>Voliteľné:</t>
    </r>
    <r>
      <rPr>
        <sz val="10"/>
        <color rgb="FF000000"/>
        <rFont val="Arial"/>
        <family val="2"/>
        <charset val="238"/>
      </rPr>
      <t xml:space="preserve"> prehľadávateľné PDF; PDF/A 1a a 1b; prehľadávateľné DOCX/PPTX/XLSX; podpora LDAP
</t>
    </r>
    <r>
      <rPr>
        <b/>
        <sz val="10"/>
        <color rgb="FF000000"/>
        <rFont val="Arial"/>
        <family val="2"/>
        <charset val="238"/>
      </rPr>
      <t>Kopírovanie</t>
    </r>
    <r>
      <rPr>
        <sz val="10"/>
        <color rgb="FF000000"/>
        <rFont val="Arial"/>
        <family val="2"/>
        <charset val="238"/>
      </rPr>
      <t xml:space="preserve">: Proces kopírovania: laser, rozlíšenie kopírovania: min. 600x600 dpi
</t>
    </r>
    <r>
      <rPr>
        <b/>
        <sz val="10"/>
        <color rgb="FF000000"/>
        <rFont val="Arial"/>
        <family val="2"/>
        <charset val="238"/>
      </rPr>
      <t>Rýchlosť kopírovania a tlače A4:</t>
    </r>
    <r>
      <rPr>
        <sz val="10"/>
        <color rgb="FF000000"/>
        <rFont val="Arial"/>
        <family val="2"/>
        <charset val="238"/>
      </rPr>
      <t xml:space="preserve"> min. 40 strán/min. čiernobielo aj farebne, rýchlosť obojstrannej tlače A4: min. 40 strán/min. čiernobielo aj farebne
Prvá kópia/výtlačok - max. 5/5,5 sek.
Formát originálu A6-A4; používateľské veľkosti - zväčšenie 25-400% v krokoch po 0,1%; automatický zoom
</t>
    </r>
    <r>
      <rPr>
        <b/>
        <sz val="10"/>
        <color rgb="FF000000"/>
        <rFont val="Arial"/>
        <family val="2"/>
        <charset val="238"/>
      </rPr>
      <t>Príslušenstvo:</t>
    </r>
    <r>
      <rPr>
        <sz val="10"/>
        <color rgb="FF000000"/>
        <rFont val="Arial"/>
        <family val="2"/>
        <charset val="238"/>
      </rPr>
      <t xml:space="preserve"> originálne štartovacie tonery s kapacitou min.  9000 str.
</t>
    </r>
    <r>
      <rPr>
        <b/>
        <i/>
        <sz val="10"/>
        <color rgb="FF000000"/>
        <rFont val="Arial"/>
        <family val="2"/>
        <charset val="238"/>
      </rPr>
      <t>Referenčný model spĺňajúci  požadovanú špecifikáciu: napríklad - Konica Minolta bizhub C4051i, alebo ekvivalent</t>
    </r>
  </si>
  <si>
    <r>
      <rPr>
        <b/>
        <sz val="10"/>
        <color theme="1"/>
        <rFont val="Arial"/>
        <family val="2"/>
        <charset val="238"/>
      </rPr>
      <t>Technológia:</t>
    </r>
    <r>
      <rPr>
        <sz val="10"/>
        <color theme="1"/>
        <rFont val="Arial"/>
        <family val="2"/>
        <charset val="238"/>
      </rPr>
      <t xml:space="preserve"> atramentová farebná tlač, tankový systém;
</t>
    </r>
    <r>
      <rPr>
        <b/>
        <sz val="10"/>
        <color theme="1"/>
        <rFont val="Arial"/>
        <family val="2"/>
        <charset val="238"/>
      </rPr>
      <t>Funkcie:</t>
    </r>
    <r>
      <rPr>
        <sz val="10"/>
        <color theme="1"/>
        <rFont val="Arial"/>
        <family val="2"/>
        <charset val="238"/>
      </rPr>
      <t xml:space="preserve"> tlač, kopírovanie, skenovanie, automatická obojstranná tlač (duplex), ADF;
</t>
    </r>
    <r>
      <rPr>
        <b/>
        <sz val="10"/>
        <color theme="1"/>
        <rFont val="Arial"/>
        <family val="2"/>
        <charset val="238"/>
      </rPr>
      <t>Rýchlosť tlače:</t>
    </r>
    <r>
      <rPr>
        <sz val="10"/>
        <color theme="1"/>
        <rFont val="Arial"/>
        <family val="2"/>
        <charset val="238"/>
      </rPr>
      <t xml:space="preserve"> min. 18 str./min čb, 9 str./min farba (ISO);
</t>
    </r>
    <r>
      <rPr>
        <b/>
        <sz val="10"/>
        <color theme="1"/>
        <rFont val="Arial"/>
        <family val="2"/>
        <charset val="238"/>
      </rPr>
      <t>Tlačové rozlíšenie</t>
    </r>
    <r>
      <rPr>
        <sz val="10"/>
        <color theme="1"/>
        <rFont val="Arial"/>
        <family val="2"/>
        <charset val="238"/>
      </rPr>
      <t xml:space="preserve">: min. 4800 × 1200 dpi;
</t>
    </r>
    <r>
      <rPr>
        <b/>
        <sz val="10"/>
        <color theme="1"/>
        <rFont val="Arial"/>
        <family val="2"/>
        <charset val="238"/>
      </rPr>
      <t>Skenovanie</t>
    </r>
    <r>
      <rPr>
        <sz val="10"/>
        <color theme="1"/>
        <rFont val="Arial"/>
        <family val="2"/>
        <charset val="238"/>
      </rPr>
      <t xml:space="preserve">: min. 1200 × 2400 dpi;
</t>
    </r>
    <r>
      <rPr>
        <b/>
        <sz val="10"/>
        <color theme="1"/>
        <rFont val="Arial"/>
        <family val="2"/>
        <charset val="238"/>
      </rPr>
      <t>Formáty:</t>
    </r>
    <r>
      <rPr>
        <sz val="10"/>
        <color theme="1"/>
        <rFont val="Arial"/>
        <family val="2"/>
        <charset val="238"/>
      </rPr>
      <t xml:space="preserve"> A4, A5, A6;
</t>
    </r>
    <r>
      <rPr>
        <b/>
        <sz val="10"/>
        <color theme="1"/>
        <rFont val="Arial"/>
        <family val="2"/>
        <charset val="238"/>
      </rPr>
      <t>Rozhrania:</t>
    </r>
    <r>
      <rPr>
        <sz val="10"/>
        <color theme="1"/>
        <rFont val="Arial"/>
        <family val="2"/>
        <charset val="238"/>
      </rPr>
      <t xml:space="preserve"> USB, LAN, Wi‑Fi;
</t>
    </r>
    <r>
      <rPr>
        <b/>
        <sz val="10"/>
        <color theme="1"/>
        <rFont val="Arial"/>
        <family val="2"/>
        <charset val="238"/>
      </rPr>
      <t>Displej:</t>
    </r>
    <r>
      <rPr>
        <sz val="10"/>
        <color theme="1"/>
        <rFont val="Arial"/>
        <family val="2"/>
        <charset val="238"/>
      </rPr>
      <t xml:space="preserve"> farebný LCD;
</t>
    </r>
    <r>
      <rPr>
        <b/>
        <sz val="10"/>
        <color theme="1"/>
        <rFont val="Arial"/>
        <family val="2"/>
        <charset val="238"/>
      </rPr>
      <t>Vstupný zásobník:</t>
    </r>
    <r>
      <rPr>
        <sz val="10"/>
        <color theme="1"/>
        <rFont val="Arial"/>
        <family val="2"/>
        <charset val="238"/>
      </rPr>
      <t xml:space="preserve"> min. 250 listov;
</t>
    </r>
    <r>
      <rPr>
        <b/>
        <sz val="10"/>
        <color theme="1"/>
        <rFont val="Arial"/>
        <family val="2"/>
        <charset val="238"/>
      </rPr>
      <t xml:space="preserve">Súčasť dodania: </t>
    </r>
    <r>
      <rPr>
        <sz val="10"/>
        <color theme="1"/>
        <rFont val="Arial"/>
        <family val="2"/>
        <charset val="238"/>
      </rPr>
      <t xml:space="preserve">sada tonerov CMYK, kábel;
</t>
    </r>
    <r>
      <rPr>
        <b/>
        <i/>
        <sz val="10"/>
        <color theme="1"/>
        <rFont val="Arial"/>
        <family val="2"/>
        <charset val="238"/>
      </rPr>
      <t>Referenčný model spĺňajúci  požadovanú špecifikáciu: napríklad - Epson EcoTank L6370 alebo ekvivalent</t>
    </r>
  </si>
  <si>
    <r>
      <rPr>
        <b/>
        <sz val="10"/>
        <color theme="1"/>
        <rFont val="Arial"/>
        <family val="2"/>
        <charset val="238"/>
      </rPr>
      <t>Technológia:</t>
    </r>
    <r>
      <rPr>
        <sz val="10"/>
        <color theme="1"/>
        <rFont val="Arial"/>
        <family val="2"/>
        <charset val="238"/>
      </rPr>
      <t xml:space="preserve"> čiernobiela laserová;
</t>
    </r>
    <r>
      <rPr>
        <b/>
        <sz val="10"/>
        <color theme="1"/>
        <rFont val="Arial"/>
        <family val="2"/>
        <charset val="238"/>
      </rPr>
      <t>Funkcie</t>
    </r>
    <r>
      <rPr>
        <sz val="10"/>
        <color theme="1"/>
        <rFont val="Arial"/>
        <family val="2"/>
        <charset val="238"/>
      </rPr>
      <t xml:space="preserve">: tlač, kopíroanie, skenovanie, automatická obojstranná tlač (duplex), ADF;
</t>
    </r>
    <r>
      <rPr>
        <b/>
        <sz val="10"/>
        <color theme="1"/>
        <rFont val="Arial"/>
        <family val="2"/>
        <charset val="238"/>
      </rPr>
      <t>Rýchlosť tlače</t>
    </r>
    <r>
      <rPr>
        <sz val="10"/>
        <color theme="1"/>
        <rFont val="Arial"/>
        <family val="2"/>
        <charset val="238"/>
      </rPr>
      <t xml:space="preserve">: min. 38 str./min čb (ISO);
</t>
    </r>
    <r>
      <rPr>
        <b/>
        <sz val="10"/>
        <color theme="1"/>
        <rFont val="Arial"/>
        <family val="2"/>
        <charset val="238"/>
      </rPr>
      <t>Tlačové rozlíšenie:</t>
    </r>
    <r>
      <rPr>
        <sz val="10"/>
        <color theme="1"/>
        <rFont val="Arial"/>
        <family val="2"/>
        <charset val="238"/>
      </rPr>
      <t xml:space="preserve"> min. 600 x 600 dpi;
</t>
    </r>
    <r>
      <rPr>
        <b/>
        <sz val="10"/>
        <color theme="1"/>
        <rFont val="Arial"/>
        <family val="2"/>
        <charset val="238"/>
      </rPr>
      <t>Formáty:</t>
    </r>
    <r>
      <rPr>
        <sz val="10"/>
        <color theme="1"/>
        <rFont val="Arial"/>
        <family val="2"/>
        <charset val="238"/>
      </rPr>
      <t xml:space="preserve"> A4, Pamäť: min. 512MB
</t>
    </r>
    <r>
      <rPr>
        <b/>
        <sz val="10"/>
        <color theme="1"/>
        <rFont val="Arial"/>
        <family val="2"/>
        <charset val="238"/>
      </rPr>
      <t xml:space="preserve">Rozhrania: </t>
    </r>
    <r>
      <rPr>
        <sz val="10"/>
        <color theme="1"/>
        <rFont val="Arial"/>
        <family val="2"/>
        <charset val="238"/>
      </rPr>
      <t xml:space="preserve">USB, LAN, Wi‑Fi b/g/n;
</t>
    </r>
    <r>
      <rPr>
        <b/>
        <sz val="10"/>
        <color theme="1"/>
        <rFont val="Arial"/>
        <family val="2"/>
        <charset val="238"/>
      </rPr>
      <t>Vstupný zásobník:</t>
    </r>
    <r>
      <rPr>
        <sz val="10"/>
        <color theme="1"/>
        <rFont val="Arial"/>
        <family val="2"/>
        <charset val="238"/>
      </rPr>
      <t xml:space="preserve"> min. 250 listov;
</t>
    </r>
    <r>
      <rPr>
        <b/>
        <sz val="10"/>
        <color theme="1"/>
        <rFont val="Arial"/>
        <family val="2"/>
        <charset val="238"/>
      </rPr>
      <t>Súčasť dodania:</t>
    </r>
    <r>
      <rPr>
        <sz val="10"/>
        <color theme="1"/>
        <rFont val="Arial"/>
        <family val="2"/>
        <charset val="238"/>
      </rPr>
      <t xml:space="preserve"> toner, USB kábel
</t>
    </r>
    <r>
      <rPr>
        <b/>
        <i/>
        <sz val="10"/>
        <color theme="1"/>
        <rFont val="Arial"/>
        <family val="2"/>
        <charset val="238"/>
      </rPr>
      <t>Referenčný model spĺňajúci  požadovanú špecifikáciu: napríklad -Xerox B305V_DNI alebo ekvivalent</t>
    </r>
  </si>
  <si>
    <t>Sieťový prepínač 1</t>
  </si>
  <si>
    <r>
      <rPr>
        <b/>
        <sz val="10"/>
        <color rgb="FF000000"/>
        <rFont val="Arial"/>
        <family val="2"/>
        <charset val="238"/>
      </rPr>
      <t>Prevedenie:</t>
    </r>
    <r>
      <rPr>
        <sz val="10"/>
        <color rgb="FF000000"/>
        <rFont val="Arial"/>
        <family val="2"/>
        <charset val="238"/>
      </rPr>
      <t xml:space="preserve"> inštalácia do racku, manažovateľný
</t>
    </r>
    <r>
      <rPr>
        <b/>
        <sz val="10"/>
        <color rgb="FF000000"/>
        <rFont val="Arial"/>
        <family val="2"/>
        <charset val="238"/>
      </rPr>
      <t>Ethernet porty:</t>
    </r>
    <r>
      <rPr>
        <sz val="10"/>
        <color rgb="FF000000"/>
        <rFont val="Arial"/>
        <family val="2"/>
        <charset val="238"/>
      </rPr>
      <t xml:space="preserve"> min. 24 × 10/100/1000 Mbps RJ‑45 (autosensing);
</t>
    </r>
    <r>
      <rPr>
        <b/>
        <sz val="10"/>
        <color rgb="FF000000"/>
        <rFont val="Arial"/>
        <family val="2"/>
        <charset val="238"/>
      </rPr>
      <t xml:space="preserve">Uplink porty: </t>
    </r>
    <r>
      <rPr>
        <sz val="10"/>
        <color rgb="FF000000"/>
        <rFont val="Arial"/>
        <family val="2"/>
        <charset val="238"/>
      </rPr>
      <t xml:space="preserve"> min. 4 × 1G SFP;
</t>
    </r>
    <r>
      <rPr>
        <b/>
        <sz val="10"/>
        <color rgb="FF000000"/>
        <rFont val="Arial"/>
        <family val="2"/>
        <charset val="238"/>
      </rPr>
      <t>Konzola:</t>
    </r>
    <r>
      <rPr>
        <sz val="10"/>
        <color rgb="FF000000"/>
        <rFont val="Arial"/>
        <family val="2"/>
        <charset val="238"/>
      </rPr>
      <t xml:space="preserve"> min. 1 × RJ‑45 + 1 × USB‑C;
</t>
    </r>
    <r>
      <rPr>
        <b/>
        <sz val="10"/>
        <color rgb="FF000000"/>
        <rFont val="Arial"/>
        <family val="2"/>
        <charset val="238"/>
      </rPr>
      <t>Layer:</t>
    </r>
    <r>
      <rPr>
        <sz val="10"/>
        <color rgb="FF000000"/>
        <rFont val="Arial"/>
        <family val="2"/>
        <charset val="238"/>
      </rPr>
      <t xml:space="preserve"> min. riadený Layer 3 prepínač (statické + dynamické smerovanie);
</t>
    </r>
    <r>
      <rPr>
        <b/>
        <sz val="10"/>
        <color rgb="FF000000"/>
        <rFont val="Arial"/>
        <family val="2"/>
        <charset val="238"/>
      </rPr>
      <t>VLAN:</t>
    </r>
    <r>
      <rPr>
        <sz val="10"/>
        <color rgb="FF000000"/>
        <rFont val="Arial"/>
        <family val="2"/>
        <charset val="238"/>
      </rPr>
      <t xml:space="preserve"> Podpora min. 4093 VLAN;
</t>
    </r>
    <r>
      <rPr>
        <b/>
        <sz val="10"/>
        <color rgb="FF000000"/>
        <rFont val="Arial"/>
        <family val="2"/>
        <charset val="238"/>
      </rPr>
      <t>Spanning Tree:</t>
    </r>
    <r>
      <rPr>
        <sz val="10"/>
        <color rgb="FF000000"/>
        <rFont val="Arial"/>
        <family val="2"/>
        <charset val="238"/>
      </rPr>
      <t xml:space="preserve">  min. STP, RSTP, MSTP, PVST+, Rapid‑PVST+;
</t>
    </r>
    <r>
      <rPr>
        <b/>
        <sz val="10"/>
        <color rgb="FF000000"/>
        <rFont val="Arial"/>
        <family val="2"/>
        <charset val="238"/>
      </rPr>
      <t>Výkon prepínania:</t>
    </r>
    <r>
      <rPr>
        <sz val="10"/>
        <color rgb="FF000000"/>
        <rFont val="Arial"/>
        <family val="2"/>
        <charset val="238"/>
      </rPr>
      <t xml:space="preserve"> min. 56 Gbps switching capacity;
</t>
    </r>
    <r>
      <rPr>
        <b/>
        <sz val="10"/>
        <color rgb="FF000000"/>
        <rFont val="Arial"/>
        <family val="2"/>
        <charset val="238"/>
      </rPr>
      <t>Rýchlosť spracovania paketov:</t>
    </r>
    <r>
      <rPr>
        <sz val="10"/>
        <color rgb="FF000000"/>
        <rFont val="Arial"/>
        <family val="2"/>
        <charset val="238"/>
      </rPr>
      <t xml:space="preserve"> min. 41,66 Mpps;
</t>
    </r>
    <r>
      <rPr>
        <b/>
        <sz val="10"/>
        <color rgb="FF000000"/>
        <rFont val="Arial"/>
        <family val="2"/>
        <charset val="238"/>
      </rPr>
      <t xml:space="preserve">Správa: </t>
    </r>
    <r>
      <rPr>
        <sz val="10"/>
        <color rgb="FF000000"/>
        <rFont val="Arial"/>
        <family val="2"/>
        <charset val="238"/>
      </rPr>
      <t xml:space="preserve"> Web, CLI, SNMP/RMON, kompatibilita s Cisco Business Dashboard 
</t>
    </r>
    <r>
      <rPr>
        <b/>
        <sz val="10"/>
        <color rgb="FF000000"/>
        <rFont val="Arial"/>
        <family val="2"/>
        <charset val="238"/>
      </rPr>
      <t>Bezpečnosť</t>
    </r>
    <r>
      <rPr>
        <sz val="10"/>
        <color rgb="FF000000"/>
        <rFont val="Arial"/>
        <family val="2"/>
        <charset val="238"/>
      </rPr>
      <t xml:space="preserve">: min. 802.1X, DHCP Snooping, IP Source Guard, Dynamic ARP Inspection, DoS ochrana 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- Cisco C1300-24T-4G,  alebo ekvivalent</t>
    </r>
  </si>
  <si>
    <t>Sieťový prepínač 2</t>
  </si>
  <si>
    <r>
      <rPr>
        <b/>
        <sz val="10"/>
        <color rgb="FF000000"/>
        <rFont val="Arial"/>
        <family val="2"/>
        <charset val="238"/>
      </rPr>
      <t>Prevedenie:</t>
    </r>
    <r>
      <rPr>
        <sz val="10"/>
        <color rgb="FF000000"/>
        <rFont val="Arial"/>
        <family val="2"/>
        <charset val="238"/>
      </rPr>
      <t xml:space="preserve"> inštalácia do racku, manažovateľný
</t>
    </r>
    <r>
      <rPr>
        <b/>
        <sz val="10"/>
        <color rgb="FF000000"/>
        <rFont val="Arial"/>
        <family val="2"/>
        <charset val="238"/>
      </rPr>
      <t>Počet PoE portov:</t>
    </r>
    <r>
      <rPr>
        <sz val="10"/>
        <color rgb="FF000000"/>
        <rFont val="Arial"/>
        <family val="2"/>
        <charset val="238"/>
      </rPr>
      <t xml:space="preserve"> min. 24× 1GbE PoE+ (celkový PoE budget 195 W)
</t>
    </r>
    <r>
      <rPr>
        <b/>
        <sz val="10"/>
        <color rgb="FF000000"/>
        <rFont val="Arial"/>
        <family val="2"/>
        <charset val="238"/>
      </rPr>
      <t>Počet SFP+/uplink portov:</t>
    </r>
    <r>
      <rPr>
        <sz val="10"/>
        <color rgb="FF000000"/>
        <rFont val="Arial"/>
        <family val="2"/>
        <charset val="238"/>
      </rPr>
      <t xml:space="preserve"> min. 4× SFP+ 10GbE uplinky
</t>
    </r>
    <r>
      <rPr>
        <b/>
        <sz val="10"/>
        <color rgb="FF000000"/>
        <rFont val="Arial"/>
        <family val="2"/>
        <charset val="238"/>
      </rPr>
      <t>Typ napájania:</t>
    </r>
    <r>
      <rPr>
        <sz val="10"/>
        <color rgb="FF000000"/>
        <rFont val="Arial"/>
        <family val="2"/>
        <charset val="238"/>
      </rPr>
      <t xml:space="preserve"> Interný univerzálny zdroj 100–240 V AC, PoE+ napájanie koncových zariadení cez Ethernet
</t>
    </r>
    <r>
      <rPr>
        <b/>
        <sz val="10"/>
        <color rgb="FF000000"/>
        <rFont val="Arial"/>
        <family val="2"/>
        <charset val="238"/>
      </rPr>
      <t xml:space="preserve">Správa: </t>
    </r>
    <r>
      <rPr>
        <sz val="10"/>
        <color rgb="FF000000"/>
        <rFont val="Arial"/>
        <family val="2"/>
        <charset val="238"/>
      </rPr>
      <t xml:space="preserve">min. SSH, HTTPS (Web GUI), SNMP, podpora Cisco Business Dashboard
</t>
    </r>
    <r>
      <rPr>
        <b/>
        <sz val="10"/>
        <color rgb="FF000000"/>
        <rFont val="Arial"/>
        <family val="2"/>
        <charset val="238"/>
      </rPr>
      <t>Podpora VLAN:</t>
    </r>
    <r>
      <rPr>
        <sz val="10"/>
        <color rgb="FF000000"/>
        <rFont val="Arial"/>
        <family val="2"/>
        <charset val="238"/>
      </rPr>
      <t xml:space="preserve"> min. až 4093 VLAN, vrátane PVST+/RPVST+ a Private VLAN
</t>
    </r>
    <r>
      <rPr>
        <b/>
        <sz val="10"/>
        <color rgb="FF000000"/>
        <rFont val="Arial"/>
        <family val="2"/>
        <charset val="238"/>
      </rPr>
      <t>Podpora IP protokolov</t>
    </r>
    <r>
      <rPr>
        <sz val="10"/>
        <color rgb="FF000000"/>
        <rFont val="Arial"/>
        <family val="2"/>
        <charset val="238"/>
      </rPr>
      <t xml:space="preserve">: IPv4 aj IPv6, vrátane statického routovania, RIP v2 a PBR
</t>
    </r>
    <r>
      <rPr>
        <b/>
        <i/>
        <sz val="10"/>
        <color rgb="FF000000"/>
        <rFont val="Arial"/>
        <family val="2"/>
        <charset val="238"/>
      </rPr>
      <t>Referenčný model spĺňajúci  požadovanú špecifikáciu: napríklad -  Cisco C1300-24P-4X s 10G uplinkom, alebo ekvivalent</t>
    </r>
  </si>
  <si>
    <t>Sieťový prepínač 3</t>
  </si>
  <si>
    <r>
      <rPr>
        <b/>
        <sz val="10"/>
        <color theme="1"/>
        <rFont val="Arial"/>
        <family val="2"/>
        <charset val="238"/>
      </rPr>
      <t>Prevedenie:</t>
    </r>
    <r>
      <rPr>
        <sz val="10"/>
        <color theme="1"/>
        <rFont val="Arial"/>
        <family val="2"/>
        <charset val="238"/>
      </rPr>
      <t xml:space="preserve"> inštalácia do racku, manažovateľný
</t>
    </r>
    <r>
      <rPr>
        <b/>
        <sz val="10"/>
        <color theme="1"/>
        <rFont val="Arial"/>
        <family val="2"/>
        <charset val="238"/>
      </rPr>
      <t>Počet portov PoE:</t>
    </r>
    <r>
      <rPr>
        <sz val="10"/>
        <color theme="1"/>
        <rFont val="Arial"/>
        <family val="2"/>
        <charset val="238"/>
      </rPr>
      <t xml:space="preserve"> min. 48× 1GbE PoE+ portov, plný PoE+ výkon (740 W PoE budget)
</t>
    </r>
    <r>
      <rPr>
        <b/>
        <sz val="10"/>
        <color theme="1"/>
        <rFont val="Arial"/>
        <family val="2"/>
        <charset val="238"/>
      </rPr>
      <t>Počet uplink portov SFP+:</t>
    </r>
    <r>
      <rPr>
        <sz val="10"/>
        <color theme="1"/>
        <rFont val="Arial"/>
        <family val="2"/>
        <charset val="238"/>
      </rPr>
      <t xml:space="preserve"> min. 4× SFP+ (10GbE) uplink porty
</t>
    </r>
    <r>
      <rPr>
        <b/>
        <sz val="10"/>
        <color theme="1"/>
        <rFont val="Arial"/>
        <family val="2"/>
        <charset val="238"/>
      </rPr>
      <t>Druh napájania:</t>
    </r>
    <r>
      <rPr>
        <sz val="10"/>
        <color theme="1"/>
        <rFont val="Arial"/>
        <family val="2"/>
        <charset val="238"/>
      </rPr>
      <t xml:space="preserve"> Interný univerzálny zdroj 100–240 V AC, poskytuje PoE+ napájanie koncovým zariadeniam
</t>
    </r>
    <r>
      <rPr>
        <b/>
        <sz val="10"/>
        <color theme="1"/>
        <rFont val="Arial"/>
        <family val="2"/>
        <charset val="238"/>
      </rPr>
      <t>Správa:</t>
    </r>
    <r>
      <rPr>
        <sz val="10"/>
        <color theme="1"/>
        <rFont val="Arial"/>
        <family val="2"/>
        <charset val="238"/>
      </rPr>
      <t xml:space="preserve"> min. SSH, HTTPS (Web GUI), SNMP, podpora Cisco Business Dashboard
</t>
    </r>
    <r>
      <rPr>
        <b/>
        <sz val="10"/>
        <color theme="1"/>
        <rFont val="Arial"/>
        <family val="2"/>
        <charset val="238"/>
      </rPr>
      <t>VLAN:</t>
    </r>
    <r>
      <rPr>
        <sz val="10"/>
        <color theme="1"/>
        <rFont val="Arial"/>
        <family val="2"/>
        <charset val="238"/>
      </rPr>
      <t xml:space="preserve"> min. podpora 802.1Q VLAN, vrátane segmentácie a L2/L3 smerovania
</t>
    </r>
    <r>
      <rPr>
        <b/>
        <sz val="10"/>
        <color theme="1"/>
        <rFont val="Arial"/>
        <family val="2"/>
        <charset val="238"/>
      </rPr>
      <t>Podpora IP protokolov:</t>
    </r>
    <r>
      <rPr>
        <sz val="10"/>
        <color theme="1"/>
        <rFont val="Arial"/>
        <family val="2"/>
        <charset val="238"/>
      </rPr>
      <t xml:space="preserve"> min. IPv4 aj IPv6, statické L3 smerovanie, inter‑VLAN routovanie
</t>
    </r>
    <r>
      <rPr>
        <b/>
        <i/>
        <sz val="10"/>
        <color theme="1"/>
        <rFont val="Arial"/>
        <family val="2"/>
        <charset val="238"/>
      </rPr>
      <t>Referenčný model spĺňajúci  požadovanú špecifikáciu: napríklad - Cisco C1300-48FP-4X, alebo ekvivalent</t>
    </r>
  </si>
  <si>
    <t>Sieťový prepínač 4
(switch)</t>
  </si>
  <si>
    <r>
      <rPr>
        <b/>
        <sz val="10"/>
        <color rgb="FF000000"/>
        <rFont val="Arial"/>
        <family val="2"/>
        <charset val="238"/>
      </rPr>
      <t>Hlavné vlastnosti produktu:</t>
    </r>
    <r>
      <rPr>
        <sz val="10"/>
        <color rgb="FF000000"/>
        <rFont val="Arial"/>
        <family val="2"/>
        <charset val="238"/>
      </rPr>
      <t xml:space="preserve">
 Až 48 portov s plnou kapacitou Power over Ethernet Plus (PoE+) /1GbE,
•	</t>
    </r>
    <r>
      <rPr>
        <b/>
        <sz val="10"/>
        <color rgb="FF000000"/>
        <rFont val="Arial"/>
        <family val="2"/>
        <charset val="238"/>
      </rPr>
      <t>Počet portov PoE:</t>
    </r>
    <r>
      <rPr>
        <sz val="10"/>
        <color rgb="FF000000"/>
        <rFont val="Arial"/>
        <family val="2"/>
        <charset val="238"/>
      </rPr>
      <t xml:space="preserve"> 48ks/1GbE, 
•	</t>
    </r>
    <r>
      <rPr>
        <b/>
        <sz val="10"/>
        <color rgb="FF000000"/>
        <rFont val="Arial"/>
        <family val="2"/>
        <charset val="238"/>
      </rPr>
      <t>Počet portov SFP+:</t>
    </r>
    <r>
      <rPr>
        <sz val="10"/>
        <color rgb="FF000000"/>
        <rFont val="Arial"/>
        <family val="2"/>
        <charset val="238"/>
      </rPr>
      <t xml:space="preserve"> 4ks/10GbE, 
•	Horizontal stack
•	</t>
    </r>
    <r>
      <rPr>
        <b/>
        <sz val="10"/>
        <color rgb="FF000000"/>
        <rFont val="Arial"/>
        <family val="2"/>
        <charset val="238"/>
      </rPr>
      <t>Správa:</t>
    </r>
    <r>
      <rPr>
        <sz val="10"/>
        <color rgb="FF000000"/>
        <rFont val="Arial"/>
        <family val="2"/>
        <charset val="238"/>
      </rPr>
      <t xml:space="preserve"> Manažment cez SSH, HTTPS, SNMP, VLAN: podpora VLAN, podpora IPv4 and IPv6, IOS
•	S plnou schopnosťou PoE+, redundanciou napájania a ventilátora, šírkou pásma stohovania až 160Gb/s, modulárnymi uplinkami, podporou funkcií vrstvy 3 a studeným záplatovaním
•	Odolnosť s jednotkami vymeniteľnými v teréne (FRU) a redundantným napájaním, ventilátormi a modulárnymi uplinkmi
•	Flexibilné možnosti sťahovania s dátami, PoE+ alebo mGig
•	Prevádzková účinnosť s voliteľným stohovaním základnej dosky , ktoré podporuje šírku pásma stohovania až 160 Gb / s
•	UADP 2.0 Mini s integrovaným procesorom ponúka zákazníkom optimalizované meradlo s lepšou štruktúrou nákladov
•	Vylepšené zabezpečenie pomocou šifrovania AES-128 MACsec , segmentácie založenej na zásadách a dôveryhodných systémov
•	Možnosti vrstvy 3 vrátane OSPF, EIGRP, RIP a smerovaného prístupu
•	Povolené Plug and Play (PnP): Jednoduchá, bezpečná, zjednotená a integrovaná ponuka na uľahčenie zavádzania nových pobočiek alebo areálových zariadení alebo aktualizácií existujúcej siete.
•	Súčasťou softvérová licencia, záruka a podpora 8x5xNBD na 3 roky
•	Vrátane náhradného zdroja hotplug 1000W
</t>
    </r>
    <r>
      <rPr>
        <b/>
        <sz val="10"/>
        <color rgb="FF000000"/>
        <rFont val="Arial"/>
        <family val="2"/>
        <charset val="238"/>
      </rPr>
      <t xml:space="preserve">Plná kompatibilita s Cisco zariadeniami (kompatibilita s už jestvujúcou infraštruktúrou)
</t>
    </r>
    <r>
      <rPr>
        <i/>
        <sz val="10"/>
        <color rgb="FF000000"/>
        <rFont val="Arial"/>
        <family val="2"/>
        <charset val="238"/>
      </rPr>
      <t xml:space="preserve">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- Cisco CTO konfigurácia
Cisco Catalyst 9200.. Network Essentials - přepínač - L3 - řízený - 48
x 10/100/1000 (PoE+) + 4 x 10 Gigabit SFP+ (uplink) + SNTC8X5XNBD Catalyst 9200L + C9200L Cisco DNA Essentials, 48-port, 3
Year Term license + Cisco Config 2 Secondary Power Supply - hotplug</t>
    </r>
  </si>
  <si>
    <t>Sieťový prepínač 5
(switch)</t>
  </si>
  <si>
    <r>
      <rPr>
        <b/>
        <sz val="10"/>
        <color rgb="FF000000"/>
        <rFont val="Arial"/>
        <family val="2"/>
        <charset val="238"/>
      </rPr>
      <t>Montáž:</t>
    </r>
    <r>
      <rPr>
        <sz val="10"/>
        <color rgb="FF000000"/>
        <rFont val="Arial"/>
        <family val="2"/>
        <charset val="238"/>
      </rPr>
      <t xml:space="preserve">
stropná alebo nástenná, určená pre vnútorné použitie alebo ekvivalent
</t>
    </r>
    <r>
      <rPr>
        <b/>
        <sz val="10"/>
        <color rgb="FF000000"/>
        <rFont val="Arial"/>
        <family val="2"/>
        <charset val="238"/>
      </rPr>
      <t>Štandard Wi-Fi:</t>
    </r>
    <r>
      <rPr>
        <sz val="10"/>
        <color rgb="FF000000"/>
        <rFont val="Arial"/>
        <family val="2"/>
        <charset val="238"/>
      </rPr>
      <t xml:space="preserve">
min. 802.11be (Wi-Fi 7), trojpásmová prevádzka (2,4 / 5 / 6 GHz), spätná kompatibilita so staršími štandardmi
</t>
    </r>
    <r>
      <rPr>
        <b/>
        <sz val="10"/>
        <color rgb="FF000000"/>
        <rFont val="Arial"/>
        <family val="2"/>
        <charset val="238"/>
      </rPr>
      <t>Rýchlosť dátového prenosu / frekvencia</t>
    </r>
    <r>
      <rPr>
        <sz val="10"/>
        <color rgb="FF000000"/>
        <rFont val="Arial"/>
        <family val="2"/>
        <charset val="238"/>
      </rPr>
      <t xml:space="preserve">: min. 680 Mbps / 2,4 GHz
- min. 2,8 Gbps / 5 GHz
- min. 5,7 Gbps / 6 GHz
</t>
    </r>
    <r>
      <rPr>
        <b/>
        <sz val="10"/>
        <color rgb="FF000000"/>
        <rFont val="Arial"/>
        <family val="2"/>
        <charset val="238"/>
      </rPr>
      <t>Anténa</t>
    </r>
    <r>
      <rPr>
        <sz val="10"/>
        <color rgb="FF000000"/>
        <rFont val="Arial"/>
        <family val="2"/>
        <charset val="238"/>
      </rPr>
      <t xml:space="preserve">: integrované všesmerové antény, min. 2×2 MIMO na pásmo alebo ekvivalent
</t>
    </r>
    <r>
      <rPr>
        <b/>
        <sz val="10"/>
        <color rgb="FF000000"/>
        <rFont val="Arial"/>
        <family val="2"/>
        <charset val="238"/>
      </rPr>
      <t>Porty:</t>
    </r>
    <r>
      <rPr>
        <sz val="10"/>
        <color rgb="FF000000"/>
        <rFont val="Arial"/>
        <family val="2"/>
        <charset val="238"/>
      </rPr>
      <t xml:space="preserve"> min. 1× RJ-45 s rýchlosťou min. 2,5 GbE s podporou PoE
</t>
    </r>
    <r>
      <rPr>
        <b/>
        <sz val="10"/>
        <color rgb="FF000000"/>
        <rFont val="Arial"/>
        <family val="2"/>
        <charset val="238"/>
      </rPr>
      <t>Podpora</t>
    </r>
    <r>
      <rPr>
        <sz val="10"/>
        <color rgb="FF000000"/>
        <rFont val="Arial"/>
        <family val="2"/>
        <charset val="238"/>
      </rPr>
      <t xml:space="preserve">: min. WPA2 a WPA3 (vrátane Enterprise), podpora VLAN, hosťovskej siete a roamingu
</t>
    </r>
    <r>
      <rPr>
        <b/>
        <sz val="10"/>
        <color rgb="FF000000"/>
        <rFont val="Arial"/>
        <family val="2"/>
        <charset val="238"/>
      </rPr>
      <t>Napájanie</t>
    </r>
    <r>
      <rPr>
        <sz val="10"/>
        <color rgb="FF000000"/>
        <rFont val="Arial"/>
        <family val="2"/>
        <charset val="238"/>
      </rPr>
      <t xml:space="preserve">: PoE+ (IEEE 802.3at) alebo ekvivalent, vstupné napätie cca 44 – 57 V DC
</t>
    </r>
    <r>
      <rPr>
        <b/>
        <sz val="10"/>
        <color rgb="FF000000"/>
        <rFont val="Arial"/>
        <family val="2"/>
        <charset val="238"/>
      </rPr>
      <t>Kapacita</t>
    </r>
    <r>
      <rPr>
        <sz val="10"/>
        <color rgb="FF000000"/>
        <rFont val="Arial"/>
        <family val="2"/>
        <charset val="238"/>
      </rPr>
      <t xml:space="preserve">: podpora min. 300 súčasne pripojených klientov alebo ekvivalent
</t>
    </r>
    <r>
      <rPr>
        <b/>
        <sz val="10"/>
        <color rgb="FF000000"/>
        <rFont val="Arial"/>
        <family val="2"/>
        <charset val="238"/>
      </rPr>
      <t>Prevádzkové podmienky:</t>
    </r>
    <r>
      <rPr>
        <sz val="10"/>
        <color rgb="FF000000"/>
        <rFont val="Arial"/>
        <family val="2"/>
        <charset val="238"/>
      </rPr>
      <t xml:space="preserve"> určené pre vnútorné prostredie, primeraný rozsah prevádzkových teplôt
</t>
    </r>
    <r>
      <rPr>
        <b/>
        <sz val="10"/>
        <color rgb="FF000000"/>
        <rFont val="Arial"/>
        <family val="2"/>
        <charset val="238"/>
      </rPr>
      <t>Správa zariadenia</t>
    </r>
    <r>
      <rPr>
        <sz val="10"/>
        <color rgb="FF000000"/>
        <rFont val="Arial"/>
        <family val="2"/>
        <charset val="238"/>
      </rPr>
      <t xml:space="preserve">: možnosť centrálnej správy prostredníctvom softvérového kontroléra alebo cloudového rozhrania
</t>
    </r>
    <r>
      <rPr>
        <b/>
        <i/>
        <sz val="10"/>
        <color rgb="FF000000"/>
        <rFont val="Arial"/>
        <family val="2"/>
        <charset val="238"/>
      </rPr>
      <t>Referenčný model spĺňajúca požadovanú špecifikáciu: napríklad - Ubiquiti UniFi U7 Pro, alebo ekvivalent</t>
    </r>
  </si>
  <si>
    <r>
      <rPr>
        <b/>
        <sz val="10"/>
        <color rgb="FF000000"/>
        <rFont val="Arial"/>
        <family val="2"/>
        <charset val="238"/>
      </rPr>
      <t>Štandard Wi-Fi:</t>
    </r>
    <r>
      <rPr>
        <sz val="10"/>
        <color rgb="FF000000"/>
        <rFont val="Arial"/>
        <family val="2"/>
        <charset val="238"/>
      </rPr>
      <t xml:space="preserve"> 802.11be, Wi-Fi 7, min. trojpásmová prevádzka 2.4 / 5 / 6 GHz
R</t>
    </r>
    <r>
      <rPr>
        <b/>
        <sz val="10"/>
        <color rgb="FF000000"/>
        <rFont val="Arial"/>
        <family val="2"/>
        <charset val="238"/>
      </rPr>
      <t>ýchlosť dátového prenosu / frekvencia:</t>
    </r>
    <r>
      <rPr>
        <sz val="10"/>
        <color rgb="FF000000"/>
        <rFont val="Arial"/>
        <family val="2"/>
        <charset val="238"/>
      </rPr>
      <t xml:space="preserve"> min. 688 Mbps / 2.4 GHz, min. 8.6 Gbps / 5 GHz, min. 5.7 Gbps / 6 GHz
</t>
    </r>
    <r>
      <rPr>
        <b/>
        <sz val="10"/>
        <color rgb="FF000000"/>
        <rFont val="Arial"/>
        <family val="2"/>
        <charset val="238"/>
      </rPr>
      <t xml:space="preserve">Anténa: </t>
    </r>
    <r>
      <rPr>
        <sz val="10"/>
        <color rgb="FF000000"/>
        <rFont val="Arial"/>
        <family val="2"/>
        <charset val="238"/>
      </rPr>
      <t xml:space="preserve">integrované vnútorné antény, všesmerové
</t>
    </r>
    <r>
      <rPr>
        <b/>
        <sz val="10"/>
        <color rgb="FF000000"/>
        <rFont val="Arial"/>
        <family val="2"/>
        <charset val="238"/>
      </rPr>
      <t>Porty:</t>
    </r>
    <r>
      <rPr>
        <sz val="10"/>
        <color rgb="FF000000"/>
        <rFont val="Arial"/>
        <family val="2"/>
        <charset val="238"/>
      </rPr>
      <t xml:space="preserve"> 1× RJ-45 min. 2.5 GbE
</t>
    </r>
    <r>
      <rPr>
        <b/>
        <sz val="10"/>
        <color rgb="FF000000"/>
        <rFont val="Arial"/>
        <family val="2"/>
        <charset val="238"/>
      </rPr>
      <t>Podpora</t>
    </r>
    <r>
      <rPr>
        <sz val="10"/>
        <color rgb="FF000000"/>
        <rFont val="Arial"/>
        <family val="2"/>
        <charset val="238"/>
      </rPr>
      <t xml:space="preserve">: WPA-PSK, WPA-Enterprise (WPA/WPA2/WPA3), podpora PPSK, napájanie PoE+ (IEEE 802.3at)
</t>
    </r>
    <r>
      <rPr>
        <b/>
        <sz val="10"/>
        <color rgb="FF000000"/>
        <rFont val="Arial"/>
        <family val="2"/>
        <charset val="238"/>
      </rPr>
      <t>Správa zariadenia:</t>
    </r>
    <r>
      <rPr>
        <sz val="10"/>
        <color rgb="FF000000"/>
        <rFont val="Arial"/>
        <family val="2"/>
        <charset val="238"/>
      </rPr>
      <t xml:space="preserve">
centrálna softvérová správa prostredníctvom jednotného sieťového kontroléra výrobcu
</t>
    </r>
    <r>
      <rPr>
        <b/>
        <i/>
        <sz val="10"/>
        <color rgb="FF000000"/>
        <rFont val="Arial"/>
        <family val="2"/>
        <charset val="238"/>
      </rPr>
      <t>Referenčný model spĺňajúca požadovanú špecifikáciu: napríklad - Ubiquiti UniFi U7 Pro Max, alebo ekvivalent</t>
    </r>
  </si>
  <si>
    <r>
      <rPr>
        <b/>
        <sz val="10"/>
        <color rgb="FF000000"/>
        <rFont val="Arial"/>
        <family val="2"/>
        <charset val="238"/>
      </rPr>
      <t>Štandard Wi‑Fi:</t>
    </r>
    <r>
      <rPr>
        <sz val="10"/>
        <color rgb="FF000000"/>
        <rFont val="Arial"/>
        <family val="2"/>
        <charset val="238"/>
      </rPr>
      <t xml:space="preserve">
802.11be, min. trojpásmová prevádzka 2.4 / 5 / 6 GHz, spätná kompatibilita s 802.11 a/b/g/n/ac/ax
Rýchlosť dátového prenosu / frekvencia: min. 680 Mbps / 2.4 GHz, min. 8,6 Gbps / 5 GHz, min. 5,7 Gbps / 6 GHz
</t>
    </r>
    <r>
      <rPr>
        <b/>
        <sz val="10"/>
        <color rgb="FF000000"/>
        <rFont val="Arial"/>
        <family val="2"/>
        <charset val="238"/>
      </rPr>
      <t xml:space="preserve">Anténa: </t>
    </r>
    <r>
      <rPr>
        <sz val="10"/>
        <color rgb="FF000000"/>
        <rFont val="Arial"/>
        <family val="2"/>
        <charset val="238"/>
      </rPr>
      <t xml:space="preserve">integrované vonkajšie antény, všesmerové alebo kombinácia smerových a všesmerových
</t>
    </r>
    <r>
      <rPr>
        <b/>
        <sz val="10"/>
        <color rgb="FF000000"/>
        <rFont val="Arial"/>
        <family val="2"/>
        <charset val="238"/>
      </rPr>
      <t xml:space="preserve">Porty: </t>
    </r>
    <r>
      <rPr>
        <sz val="10"/>
        <color rgb="FF000000"/>
        <rFont val="Arial"/>
        <family val="2"/>
        <charset val="238"/>
      </rPr>
      <t xml:space="preserve">1× RJ‑45 min. 2,5 GbE s podporou PoE+ (IEEE 802.3at)
</t>
    </r>
    <r>
      <rPr>
        <b/>
        <sz val="10"/>
        <color rgb="FF000000"/>
        <rFont val="Arial"/>
        <family val="2"/>
        <charset val="238"/>
      </rPr>
      <t xml:space="preserve">Podpora: </t>
    </r>
    <r>
      <rPr>
        <sz val="10"/>
        <color rgb="FF000000"/>
        <rFont val="Arial"/>
        <family val="2"/>
        <charset val="238"/>
      </rPr>
      <t xml:space="preserve">WPA‑PSK, WPA‑Enterprise (WPA/WPA2/WPA3), PPSK, PoE+
</t>
    </r>
    <r>
      <rPr>
        <b/>
        <sz val="10"/>
        <color rgb="FF000000"/>
        <rFont val="Arial"/>
        <family val="2"/>
        <charset val="238"/>
      </rPr>
      <t>Odolnosť prostredia:</t>
    </r>
    <r>
      <rPr>
        <sz val="10"/>
        <color rgb="FF000000"/>
        <rFont val="Arial"/>
        <family val="2"/>
        <charset val="238"/>
      </rPr>
      <t xml:space="preserve">
min. IP66/IP67, prevádzka v exteriéri pri teplotách –30 °C až +60 °C
</t>
    </r>
    <r>
      <rPr>
        <b/>
        <sz val="10"/>
        <color rgb="FF000000"/>
        <rFont val="Arial"/>
        <family val="2"/>
        <charset val="238"/>
      </rPr>
      <t xml:space="preserve">Montáž: </t>
    </r>
    <r>
      <rPr>
        <sz val="10"/>
        <color rgb="FF000000"/>
        <rFont val="Arial"/>
        <family val="2"/>
        <charset val="238"/>
      </rPr>
      <t xml:space="preserve">umožňuje montáž na stenu, stožiar alebo stĺp, odolná voči UV žiareniu a poveternostným vplyvom
</t>
    </r>
    <r>
      <rPr>
        <b/>
        <sz val="10"/>
        <color rgb="FF000000"/>
        <rFont val="Arial"/>
        <family val="2"/>
        <charset val="238"/>
      </rPr>
      <t>Správa zariadenia:</t>
    </r>
    <r>
      <rPr>
        <sz val="10"/>
        <color rgb="FF000000"/>
        <rFont val="Arial"/>
        <family val="2"/>
        <charset val="238"/>
      </rPr>
      <t xml:space="preserve">
centrálna softvérová správa prostredníctvom jednotného sieťového kontroléra, s podporou hromadnej konfigurácie a aktualizácií firmvéru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- Ubiquiti UniFi U7 Pro Outdoor, alebo ekvivalent</t>
    </r>
  </si>
  <si>
    <r>
      <rPr>
        <b/>
        <sz val="10"/>
        <color rgb="FF000000"/>
        <rFont val="Arial"/>
        <family val="2"/>
        <charset val="238"/>
      </rPr>
      <t>Prevedenie:</t>
    </r>
    <r>
      <rPr>
        <sz val="10"/>
        <color rgb="FF000000"/>
        <rFont val="Arial"/>
        <family val="2"/>
        <charset val="238"/>
      </rPr>
      <t xml:space="preserve"> Montáž priamo na zásuvku v stene 
</t>
    </r>
    <r>
      <rPr>
        <b/>
        <sz val="10"/>
        <color rgb="FF000000"/>
        <rFont val="Arial"/>
        <family val="2"/>
        <charset val="238"/>
      </rPr>
      <t>Standard Wi-Fi:</t>
    </r>
    <r>
      <rPr>
        <sz val="10"/>
        <color rgb="FF000000"/>
        <rFont val="Arial"/>
        <family val="2"/>
        <charset val="238"/>
      </rPr>
      <t xml:space="preserve"> 802.11 a/b/g, wifi 6 
</t>
    </r>
    <r>
      <rPr>
        <b/>
        <sz val="10"/>
        <color rgb="FF000000"/>
        <rFont val="Arial"/>
        <family val="2"/>
        <charset val="238"/>
      </rPr>
      <t>Rýchlosť dátového prenosu/ frekvencia:</t>
    </r>
    <r>
      <rPr>
        <sz val="10"/>
        <color rgb="FF000000"/>
        <rFont val="Arial"/>
        <family val="2"/>
        <charset val="238"/>
      </rPr>
      <t xml:space="preserve"> min.  573.5 Mbps/2.4GHz , min.  4.8 Gbps/5GHz
</t>
    </r>
    <r>
      <rPr>
        <b/>
        <sz val="10"/>
        <color rgb="FF000000"/>
        <rFont val="Arial"/>
        <family val="2"/>
        <charset val="238"/>
      </rPr>
      <t>Anténa</t>
    </r>
    <r>
      <rPr>
        <sz val="10"/>
        <color rgb="FF000000"/>
        <rFont val="Arial"/>
        <family val="2"/>
        <charset val="238"/>
      </rPr>
      <t xml:space="preserve">: integrované antény vnútorná
</t>
    </r>
    <r>
      <rPr>
        <b/>
        <sz val="10"/>
        <color rgb="FF000000"/>
        <rFont val="Arial"/>
        <family val="2"/>
        <charset val="238"/>
      </rPr>
      <t xml:space="preserve">Porty: </t>
    </r>
    <r>
      <rPr>
        <sz val="10"/>
        <color rgb="FF000000"/>
        <rFont val="Arial"/>
        <family val="2"/>
        <charset val="238"/>
      </rPr>
      <t xml:space="preserve">1xRJ-45 10/100/1000
</t>
    </r>
    <r>
      <rPr>
        <b/>
        <sz val="10"/>
        <color rgb="FF000000"/>
        <rFont val="Arial"/>
        <family val="2"/>
        <charset val="238"/>
      </rPr>
      <t>Podpora:</t>
    </r>
    <r>
      <rPr>
        <sz val="10"/>
        <color rgb="FF000000"/>
        <rFont val="Arial"/>
        <family val="2"/>
        <charset val="238"/>
      </rPr>
      <t xml:space="preserve"> WPA-PSK, WPA-Enterprise (WPA/WPA2/WPA3), PoE, PoE+ potrebné pre vystup
</t>
    </r>
    <r>
      <rPr>
        <b/>
        <i/>
        <sz val="10"/>
        <color rgb="FF000000"/>
        <rFont val="Arial"/>
        <family val="2"/>
        <charset val="238"/>
      </rPr>
      <t>Referenčný model spĺňajúci požadovanú špecifikáciu: napríklad - Ubiquity Unifi 6 In-Wall, alebo ekvivalent</t>
    </r>
  </si>
  <si>
    <r>
      <rPr>
        <b/>
        <sz val="10"/>
        <color rgb="FF000000"/>
        <rFont val="Arial"/>
        <family val="2"/>
        <charset val="238"/>
      </rPr>
      <t>Montáž:</t>
    </r>
    <r>
      <rPr>
        <sz val="10"/>
        <color rgb="FF000000"/>
        <rFont val="Arial"/>
        <family val="2"/>
        <charset val="238"/>
      </rPr>
      <t xml:space="preserve"> nástený typ, určený pre inštaláciu do steny
</t>
    </r>
    <r>
      <rPr>
        <b/>
        <sz val="10"/>
        <color rgb="FF000000"/>
        <rFont val="Arial"/>
        <family val="2"/>
        <charset val="238"/>
      </rPr>
      <t>Štandard Wi‑Fi:</t>
    </r>
    <r>
      <rPr>
        <sz val="10"/>
        <color rgb="FF000000"/>
        <rFont val="Arial"/>
        <family val="2"/>
        <charset val="238"/>
      </rPr>
      <t xml:space="preserve"> 802.11be, min. Wi‑Fi 7 (spätná kompatibilita s 802.11 a/b/g/n/ac/ax)
</t>
    </r>
    <r>
      <rPr>
        <b/>
        <sz val="10"/>
        <color rgb="FF000000"/>
        <rFont val="Arial"/>
        <family val="2"/>
        <charset val="238"/>
      </rPr>
      <t>Rýchlosť dátového prenosu / frekvencia</t>
    </r>
    <r>
      <rPr>
        <sz val="10"/>
        <color rgb="FF000000"/>
        <rFont val="Arial"/>
        <family val="2"/>
        <charset val="238"/>
      </rPr>
      <t xml:space="preserve">: min. 688 Mbps / 2.4 GHz, min. 4,3 Gbps / 5 GHz
</t>
    </r>
    <r>
      <rPr>
        <b/>
        <sz val="10"/>
        <color rgb="FF000000"/>
        <rFont val="Arial"/>
        <family val="2"/>
        <charset val="238"/>
      </rPr>
      <t>Anténa:</t>
    </r>
    <r>
      <rPr>
        <sz val="10"/>
        <color rgb="FF000000"/>
        <rFont val="Arial"/>
        <family val="2"/>
        <charset val="238"/>
      </rPr>
      <t xml:space="preserve"> integrované vnútorné všesmerové antény
</t>
    </r>
    <r>
      <rPr>
        <b/>
        <sz val="10"/>
        <color rgb="FF000000"/>
        <rFont val="Arial"/>
        <family val="2"/>
        <charset val="238"/>
      </rPr>
      <t>Porty:</t>
    </r>
    <r>
      <rPr>
        <sz val="10"/>
        <color rgb="FF000000"/>
        <rFont val="Arial"/>
        <family val="2"/>
        <charset val="238"/>
      </rPr>
      <t xml:space="preserve"> min. 3× RJ‑45 min. 2,5 GbE (z toho: min. 1× PoE vstup, min. 1× PoE výstup)
</t>
    </r>
    <r>
      <rPr>
        <b/>
        <sz val="10"/>
        <color rgb="FF000000"/>
        <rFont val="Arial"/>
        <family val="2"/>
        <charset val="238"/>
      </rPr>
      <t>Podpora:</t>
    </r>
    <r>
      <rPr>
        <sz val="10"/>
        <color rgb="FF000000"/>
        <rFont val="Arial"/>
        <family val="2"/>
        <charset val="238"/>
      </rPr>
      <t xml:space="preserve"> WPA‑PSK, WPA‑Enterprise (WPA/WPA2/WPA3), podpora PoE/PoE+ (IEEE 802.3af/at)
</t>
    </r>
    <r>
      <rPr>
        <b/>
        <sz val="10"/>
        <color rgb="FF000000"/>
        <rFont val="Arial"/>
        <family val="2"/>
        <charset val="238"/>
      </rPr>
      <t xml:space="preserve">Napájanie: </t>
    </r>
    <r>
      <rPr>
        <sz val="10"/>
        <color rgb="FF000000"/>
        <rFont val="Arial"/>
        <family val="2"/>
        <charset val="238"/>
      </rPr>
      <t xml:space="preserve">PoE alebo PoE+ (IEEE 802.3af/at), vstupné napätie 42,5–57 V DC
</t>
    </r>
    <r>
      <rPr>
        <b/>
        <sz val="10"/>
        <color rgb="FF000000"/>
        <rFont val="Arial"/>
        <family val="2"/>
        <charset val="238"/>
      </rPr>
      <t>Správa zariadenia:</t>
    </r>
    <r>
      <rPr>
        <sz val="10"/>
        <color rgb="FF000000"/>
        <rFont val="Arial"/>
        <family val="2"/>
        <charset val="238"/>
      </rPr>
      <t xml:space="preserve"> centrálna softvérová správa prostredníctvom jednotného sieťového kontroléra
</t>
    </r>
    <r>
      <rPr>
        <b/>
        <i/>
        <sz val="10"/>
        <color rgb="FF000000"/>
        <rFont val="Arial"/>
        <family val="2"/>
        <charset val="238"/>
      </rPr>
      <t>Referenčný model spĺňajúci  požadovanú špecifikáciu: napríklad - Ubiquity Unifi 7 In-Wall, alebo ekvivalent</t>
    </r>
  </si>
  <si>
    <r>
      <rPr>
        <b/>
        <sz val="10"/>
        <color rgb="FF000000"/>
        <rFont val="Arial"/>
        <family val="2"/>
        <charset val="238"/>
      </rPr>
      <t>Montáž:</t>
    </r>
    <r>
      <rPr>
        <sz val="10"/>
        <color rgb="FF000000"/>
        <rFont val="Arial"/>
        <family val="2"/>
        <charset val="238"/>
      </rPr>
      <t xml:space="preserve"> určené pre vonkajšie použitie, nástenná alebo stĺpová inštalácia alebo ekvivalent
Štandard Wi-Fi: min. 802.11be (Wi-Fi 7) alebo ekvivalent, so spätnou kompatibilitou so staršími štandardmi
</t>
    </r>
    <r>
      <rPr>
        <b/>
        <sz val="10"/>
        <color rgb="FF000000"/>
        <rFont val="Arial"/>
        <family val="2"/>
        <charset val="238"/>
      </rPr>
      <t>Frekvencia / rýchlosť:</t>
    </r>
    <r>
      <rPr>
        <sz val="10"/>
        <color rgb="FF000000"/>
        <rFont val="Arial"/>
        <family val="2"/>
        <charset val="238"/>
      </rPr>
      <t xml:space="preserve"> prevádzka min. v pásmach 2,4 GHz a 5 GHz, s dostatočnou prenosovou rýchlosťou pre vysokokapacitné pokrytie
</t>
    </r>
    <r>
      <rPr>
        <b/>
        <sz val="10"/>
        <color rgb="FF000000"/>
        <rFont val="Arial"/>
        <family val="2"/>
        <charset val="238"/>
      </rPr>
      <t>Anténa:</t>
    </r>
    <r>
      <rPr>
        <sz val="10"/>
        <color rgb="FF000000"/>
        <rFont val="Arial"/>
        <family val="2"/>
        <charset val="238"/>
      </rPr>
      <t xml:space="preserve"> integrované antény alebo ekvivalentné riešenie zabezpečujúce požadované pokrytie
</t>
    </r>
    <r>
      <rPr>
        <b/>
        <sz val="10"/>
        <color rgb="FF000000"/>
        <rFont val="Arial"/>
        <family val="2"/>
        <charset val="238"/>
      </rPr>
      <t>Porty:</t>
    </r>
    <r>
      <rPr>
        <sz val="10"/>
        <color rgb="FF000000"/>
        <rFont val="Arial"/>
        <family val="2"/>
        <charset val="238"/>
      </rPr>
      <t xml:space="preserve"> min. 1× Ethernet port s rýchlosťou min. 2,5 Gb/s, s podporou napájania cez Ethernet
</t>
    </r>
    <r>
      <rPr>
        <b/>
        <sz val="10"/>
        <color rgb="FF000000"/>
        <rFont val="Arial"/>
        <family val="2"/>
        <charset val="238"/>
      </rPr>
      <t>Podpora</t>
    </r>
    <r>
      <rPr>
        <sz val="10"/>
        <color rgb="FF000000"/>
        <rFont val="Arial"/>
        <family val="2"/>
        <charset val="238"/>
      </rPr>
      <t xml:space="preserve">: moderné zabezpečenie (min. WPA2/WPA3 alebo ekvivalent), podpora segmentácie siete a roamingu
</t>
    </r>
    <r>
      <rPr>
        <b/>
        <sz val="10"/>
        <color rgb="FF000000"/>
        <rFont val="Arial"/>
        <family val="2"/>
        <charset val="238"/>
      </rPr>
      <t>Napájanie</t>
    </r>
    <r>
      <rPr>
        <sz val="10"/>
        <color rgb="FF000000"/>
        <rFont val="Arial"/>
        <family val="2"/>
        <charset val="238"/>
      </rPr>
      <t xml:space="preserve">: napájanie cez Ethernet (PoE) alebo ekvivalent
</t>
    </r>
    <r>
      <rPr>
        <b/>
        <sz val="10"/>
        <color rgb="FF000000"/>
        <rFont val="Arial"/>
        <family val="2"/>
        <charset val="238"/>
      </rPr>
      <t>Odolnosť:</t>
    </r>
    <r>
      <rPr>
        <sz val="10"/>
        <color rgb="FF000000"/>
        <rFont val="Arial"/>
        <family val="2"/>
        <charset val="238"/>
      </rPr>
      <t xml:space="preserve"> vyhotovenie vhodné do exteriéru s primeranou ochranou voči poveternostným vplyvom
</t>
    </r>
    <r>
      <rPr>
        <b/>
        <sz val="10"/>
        <color rgb="FF000000"/>
        <rFont val="Arial"/>
        <family val="2"/>
        <charset val="238"/>
      </rPr>
      <t>Správa</t>
    </r>
    <r>
      <rPr>
        <sz val="10"/>
        <color rgb="FF000000"/>
        <rFont val="Arial"/>
        <family val="2"/>
        <charset val="238"/>
      </rPr>
      <t xml:space="preserve">: možnosť centrálnej správy prostredníctvom softvérového kontroléra alebo cloudového riešenia
</t>
    </r>
    <r>
      <rPr>
        <b/>
        <i/>
        <sz val="10"/>
        <color rgb="FF000000"/>
        <rFont val="Arial"/>
        <family val="2"/>
        <charset val="238"/>
      </rPr>
      <t>Referenčný model spĺňajúci  požadovanú špecifikáciu: napríklad - Ubiquiti UniFi U7 Outdoor, alebo ekvivalent</t>
    </r>
  </si>
  <si>
    <t xml:space="preserve">Sieťový adaptér </t>
  </si>
  <si>
    <r>
      <rPr>
        <b/>
        <sz val="10"/>
        <color rgb="FF000000"/>
        <rFont val="Arial"/>
        <family val="2"/>
        <charset val="238"/>
      </rPr>
      <t>Sieťový adapter k položkám Access Point 1-4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Typ</t>
    </r>
    <r>
      <rPr>
        <sz val="10"/>
        <color rgb="FF000000"/>
        <rFont val="Arial"/>
        <family val="2"/>
        <charset val="238"/>
      </rPr>
      <t xml:space="preserve">: Aktívny PoE injektor
</t>
    </r>
    <r>
      <rPr>
        <b/>
        <sz val="10"/>
        <color rgb="FF000000"/>
        <rFont val="Arial"/>
        <family val="2"/>
        <charset val="238"/>
      </rPr>
      <t>Štandard:</t>
    </r>
    <r>
      <rPr>
        <sz val="10"/>
        <color rgb="FF000000"/>
        <rFont val="Arial"/>
        <family val="2"/>
        <charset val="238"/>
      </rPr>
      <t xml:space="preserve"> 802.3at (PoE+) – min. 30 W výkon 
</t>
    </r>
    <r>
      <rPr>
        <b/>
        <sz val="10"/>
        <color rgb="FF000000"/>
        <rFont val="Arial"/>
        <family val="2"/>
        <charset val="238"/>
      </rPr>
      <t xml:space="preserve">Porty: </t>
    </r>
    <r>
      <rPr>
        <sz val="10"/>
        <color rgb="FF000000"/>
        <rFont val="Arial"/>
        <family val="2"/>
        <charset val="238"/>
      </rPr>
      <t xml:space="preserve">1× PoE port, 1× LAN port (Gigabit 10/100/1000 Mbps);
</t>
    </r>
    <r>
      <rPr>
        <b/>
        <sz val="10"/>
        <color rgb="FF000000"/>
        <rFont val="Arial"/>
        <family val="2"/>
        <charset val="238"/>
      </rPr>
      <t>Výstup</t>
    </r>
    <r>
      <rPr>
        <sz val="10"/>
        <color rgb="FF000000"/>
        <rFont val="Arial"/>
        <family val="2"/>
        <charset val="238"/>
      </rPr>
      <t xml:space="preserve">: 48 V DC, cca 0,65 A, max. 30 W 
</t>
    </r>
    <r>
      <rPr>
        <b/>
        <sz val="10"/>
        <color rgb="FF000000"/>
        <rFont val="Arial"/>
        <family val="2"/>
        <charset val="238"/>
      </rPr>
      <t>Vstup</t>
    </r>
    <r>
      <rPr>
        <sz val="10"/>
        <color rgb="FF000000"/>
        <rFont val="Arial"/>
        <family val="2"/>
        <charset val="238"/>
      </rPr>
      <t xml:space="preserve">: 230 V AC 
</t>
    </r>
    <r>
      <rPr>
        <b/>
        <i/>
        <sz val="10"/>
        <color rgb="FF000000"/>
        <rFont val="Arial"/>
        <family val="2"/>
        <charset val="238"/>
      </rPr>
      <t>Referenčný model spĺňajúci  požadovanú špecifikáciu: napríklad - Ubiquiti Gigabitový PoE+ Injektor U-PoE+, alebo ekvivalent</t>
    </r>
  </si>
  <si>
    <r>
      <rPr>
        <b/>
        <sz val="10"/>
        <color rgb="FF000000"/>
        <rFont val="Arial"/>
        <family val="2"/>
        <charset val="238"/>
      </rPr>
      <t>Prevedenie:</t>
    </r>
    <r>
      <rPr>
        <sz val="10"/>
        <color rgb="FF000000"/>
        <rFont val="Arial"/>
        <family val="2"/>
        <charset val="238"/>
      </rPr>
      <t xml:space="preserve"> plne kompatibilná s položkou PC4, vhodná pre výkonné projekty, desktopové prostredie, AI a multimédiá, odolná proti teplu, vode, nárazu, röntgenu a magnetizmu
</t>
    </r>
    <r>
      <rPr>
        <b/>
        <sz val="10"/>
        <color rgb="FF000000"/>
        <rFont val="Arial"/>
        <family val="2"/>
        <charset val="238"/>
      </rPr>
      <t>Micro SD karta:</t>
    </r>
    <r>
      <rPr>
        <sz val="10"/>
        <color rgb="FF000000"/>
        <rFont val="Arial"/>
        <family val="2"/>
        <charset val="238"/>
      </rPr>
      <t xml:space="preserve"> min. UHS‑I, U3, V30, A2
</t>
    </r>
    <r>
      <rPr>
        <b/>
        <sz val="10"/>
        <color rgb="FF000000"/>
        <rFont val="Arial"/>
        <family val="2"/>
        <charset val="238"/>
      </rPr>
      <t>Rýchlosť čítania:</t>
    </r>
    <r>
      <rPr>
        <sz val="10"/>
        <color rgb="FF000000"/>
        <rFont val="Arial"/>
        <family val="2"/>
        <charset val="238"/>
      </rPr>
      <t xml:space="preserve"> min. 200 MB/s, zápisu: min. 130 MB/s
</t>
    </r>
    <r>
      <rPr>
        <b/>
        <sz val="10"/>
        <color rgb="FF000000"/>
        <rFont val="Arial"/>
        <family val="2"/>
        <charset val="238"/>
      </rPr>
      <t xml:space="preserve">Kapacita: </t>
    </r>
    <r>
      <rPr>
        <sz val="10"/>
        <color rgb="FF000000"/>
        <rFont val="Arial"/>
        <family val="2"/>
        <charset val="238"/>
      </rPr>
      <t xml:space="preserve">min. 256 GB
</t>
    </r>
    <r>
      <rPr>
        <b/>
        <sz val="10"/>
        <color rgb="FF000000"/>
        <rFont val="Arial"/>
        <family val="2"/>
        <charset val="238"/>
      </rPr>
      <t>Referenčný model spĺňajúci požadovanú špecifikáciu: napríklad Samsung PRO Ultimate micro SDXC, alebo ekvivalent</t>
    </r>
  </si>
  <si>
    <r>
      <rPr>
        <b/>
        <sz val="10"/>
        <color rgb="FF000000"/>
        <rFont val="Arial"/>
        <family val="2"/>
        <charset val="238"/>
      </rPr>
      <t>Typ zariadenia:</t>
    </r>
    <r>
      <rPr>
        <sz val="10"/>
        <color rgb="FF000000"/>
        <rFont val="Arial"/>
        <family val="2"/>
        <charset val="238"/>
      </rPr>
      <t xml:space="preserve">
manažovateľný sieťový prepínač (switch) určený pre rackovú inštaláciu, alebo ekvivalent
</t>
    </r>
    <r>
      <rPr>
        <b/>
        <sz val="10"/>
        <color rgb="FF000000"/>
        <rFont val="Arial"/>
        <family val="2"/>
        <charset val="238"/>
      </rPr>
      <t xml:space="preserve">Porty: </t>
    </r>
    <r>
      <rPr>
        <sz val="10"/>
        <color rgb="FF000000"/>
        <rFont val="Arial"/>
        <family val="2"/>
        <charset val="238"/>
      </rPr>
      <t xml:space="preserve">
min. 48× Ethernet port s rýchlosťou min. 2,5 Gb/s s podporou napájania koncových zariadení
min. 4× uplink port (SFP+ alebo ekvivalent) s rýchlosťou min. 10 Gb/s
</t>
    </r>
    <r>
      <rPr>
        <b/>
        <sz val="10"/>
        <color rgb="FF000000"/>
        <rFont val="Arial"/>
        <family val="2"/>
        <charset val="238"/>
      </rPr>
      <t>PoE:</t>
    </r>
    <r>
      <rPr>
        <sz val="10"/>
        <color rgb="FF000000"/>
        <rFont val="Arial"/>
        <family val="2"/>
        <charset val="238"/>
      </rPr>
      <t xml:space="preserve"> podpora napájania cez Ethernet min. podľa štandardu IEEE 802.3af/at alebo ekvivalent; výkon na port: min. 30 W
</t>
    </r>
    <r>
      <rPr>
        <b/>
        <sz val="10"/>
        <color rgb="FF000000"/>
        <rFont val="Arial"/>
        <family val="2"/>
        <charset val="238"/>
      </rPr>
      <t xml:space="preserve">celkový výkonový rozpočet: </t>
    </r>
    <r>
      <rPr>
        <sz val="10"/>
        <color rgb="FF000000"/>
        <rFont val="Arial"/>
        <family val="2"/>
        <charset val="238"/>
      </rPr>
      <t>min. 700 W</t>
    </r>
    <r>
      <rPr>
        <b/>
        <sz val="10"/>
        <color rgb="FF000000"/>
        <rFont val="Arial"/>
        <family val="2"/>
        <charset val="238"/>
      </rPr>
      <t xml:space="preserve">
Výkon:</t>
    </r>
    <r>
      <rPr>
        <sz val="10"/>
        <color rgb="FF000000"/>
        <rFont val="Arial"/>
        <family val="2"/>
        <charset val="238"/>
      </rPr>
      <t xml:space="preserve"> dostatočná prepínacia kapacita a priepustnosť pre plné využitie všetkých portov bez blokovania prevádzky
</t>
    </r>
    <r>
      <rPr>
        <b/>
        <sz val="10"/>
        <color rgb="FF000000"/>
        <rFont val="Arial"/>
        <family val="2"/>
        <charset val="238"/>
      </rPr>
      <t>Funkcie:</t>
    </r>
    <r>
      <rPr>
        <sz val="10"/>
        <color rgb="FF000000"/>
        <rFont val="Arial"/>
        <family val="2"/>
        <charset val="238"/>
      </rPr>
      <t xml:space="preserve">
- podpora L2 a základných L3 funkcií (napr. VLAN, QoS, agregácia liniek, spanning tree, alebo ekvivalent);
- možnosť smerovania medzi VLAN (inter-VLAN routing) alebo ekvivalent;
- podpora riadenia prístupu a multicastu;
</t>
    </r>
    <r>
      <rPr>
        <b/>
        <sz val="10"/>
        <color rgb="FF000000"/>
        <rFont val="Arial"/>
        <family val="2"/>
        <charset val="238"/>
      </rPr>
      <t>Napájanie:</t>
    </r>
    <r>
      <rPr>
        <sz val="10"/>
        <color rgb="FF000000"/>
        <rFont val="Arial"/>
        <family val="2"/>
        <charset val="238"/>
      </rPr>
      <t xml:space="preserve">
- interný napájací zdroj (100 – 240 V AC) alebo ekvivalent
- možnosť redundantného napájania alebo ekvivalent
</t>
    </r>
    <r>
      <rPr>
        <b/>
        <sz val="10"/>
        <color rgb="FF000000"/>
        <rFont val="Arial"/>
        <family val="2"/>
        <charset val="238"/>
      </rPr>
      <t>Konštrukcia a prostredie:</t>
    </r>
    <r>
      <rPr>
        <sz val="10"/>
        <color rgb="FF000000"/>
        <rFont val="Arial"/>
        <family val="2"/>
        <charset val="238"/>
      </rPr>
      <t xml:space="preserve"> vyhotovenie pre montáž do 19" racku
- určené pre prevádzku v bežnom interiérovom prostredí
</t>
    </r>
    <r>
      <rPr>
        <b/>
        <sz val="10"/>
        <color rgb="FF000000"/>
        <rFont val="Arial"/>
        <family val="2"/>
        <charset val="238"/>
      </rPr>
      <t xml:space="preserve">Správa: </t>
    </r>
    <r>
      <rPr>
        <sz val="10"/>
        <color rgb="FF000000"/>
        <rFont val="Arial"/>
        <family val="2"/>
        <charset val="238"/>
      </rPr>
      <t xml:space="preserve">možnosť centrálnej správy prostredníctvom softvérového kontroléra, alebo cloudového rozhrania (kompatibilita s UniFi Network Controller)
</t>
    </r>
    <r>
      <rPr>
        <b/>
        <i/>
        <sz val="10"/>
        <color rgb="FF000000"/>
        <rFont val="Arial"/>
        <family val="2"/>
        <charset val="238"/>
      </rPr>
      <t>Referenčný model spĺňajúci  požadovanú špecifikáciu: napríklad - Ubiquiti UniFi Enterprise PoE - USW-Enterprise-48-PoE,</t>
    </r>
    <r>
      <rPr>
        <sz val="10"/>
        <color rgb="FF000000"/>
        <rFont val="Arial"/>
        <family val="2"/>
        <charset val="238"/>
      </rPr>
      <t xml:space="preserve"> </t>
    </r>
    <r>
      <rPr>
        <b/>
        <i/>
        <sz val="10"/>
        <color rgb="FF000000"/>
        <rFont val="Arial"/>
        <family val="2"/>
        <charset val="238"/>
      </rPr>
      <t>alebo ekvivalent</t>
    </r>
  </si>
  <si>
    <t>Počítačové zariadenia a spotrebný materiál IKT - 2026</t>
  </si>
  <si>
    <t>Špecifikácia a cena - Počítačové zariadenia a spotrebný materiál IKT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</si>
</sst>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2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9" tint="-0.249977111117893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10"/>
      <color theme="0" tint="-0.499984740745262"/>
      <name val="Arial"/>
      <family val="2"/>
      <charset val="238"/>
    </font>
    <font>
      <b/>
      <sz val="8"/>
      <color theme="0" tint="-0.49998474074526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b/>
      <sz val="12"/>
      <name val="Arial"/>
      <family val="2"/>
      <charset val="238"/>
    </font>
    <font>
      <b/>
      <sz val="25"/>
      <color rgb="FFFF0000"/>
      <name val="Arial"/>
      <family val="2"/>
      <charset val="238"/>
    </font>
    <font>
      <b/>
      <sz val="25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i/>
      <sz val="10"/>
      <name val="Arial"/>
      <family val="2"/>
      <charset val="238"/>
    </font>
    <font>
      <b/>
      <u/>
      <sz val="1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i/>
      <sz val="10"/>
      <color theme="1"/>
      <name val="Arial"/>
      <family val="2"/>
      <charset val="238"/>
    </font>
    <font>
      <i/>
      <sz val="10"/>
      <color rgb="FF000000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BE5D6"/>
        <bgColor rgb="FFD6E9C9"/>
      </patternFill>
    </fill>
    <fill>
      <patternFill patternType="solid">
        <fgColor rgb="FFFBE5D6"/>
        <bgColor indexed="64"/>
      </patternFill>
    </fill>
    <fill>
      <patternFill patternType="solid">
        <fgColor rgb="FFFBE5D6"/>
        <bgColor indexed="27"/>
      </patternFill>
    </fill>
    <fill>
      <patternFill patternType="solid">
        <fgColor rgb="FFFFBDD8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CC"/>
        <bgColor rgb="FFFFFFFF"/>
      </patternFill>
    </fill>
    <fill>
      <patternFill patternType="solid">
        <fgColor rgb="FFC6EFCE"/>
      </patternFill>
    </fill>
    <fill>
      <patternFill patternType="solid">
        <fgColor theme="5" tint="0.79998168889431442"/>
        <bgColor indexed="22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8" borderId="7" applyNumberFormat="0" applyFont="0" applyAlignment="0" applyProtection="0"/>
    <xf numFmtId="164" fontId="4" fillId="0" borderId="0" applyFont="0" applyFill="0" applyBorder="0" applyAlignment="0" applyProtection="0"/>
    <xf numFmtId="0" fontId="15" fillId="9" borderId="0" applyNumberFormat="0" applyBorder="0" applyAlignment="0" applyProtection="0"/>
    <xf numFmtId="0" fontId="4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4" fontId="6" fillId="0" borderId="4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7" borderId="3" xfId="0" applyFont="1" applyFill="1" applyBorder="1" applyAlignment="1">
      <alignment vertical="top"/>
    </xf>
    <xf numFmtId="0" fontId="1" fillId="5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4" fontId="7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center" vertical="center" wrapText="1"/>
    </xf>
    <xf numFmtId="4" fontId="3" fillId="3" borderId="4" xfId="0" applyNumberFormat="1" applyFont="1" applyFill="1" applyBorder="1" applyAlignment="1">
      <alignment horizontal="center" vertical="center" wrapText="1"/>
    </xf>
    <xf numFmtId="0" fontId="2" fillId="0" borderId="5" xfId="0" applyFont="1" applyBorder="1"/>
    <xf numFmtId="0" fontId="13" fillId="5" borderId="4" xfId="0" applyFont="1" applyFill="1" applyBorder="1" applyAlignment="1">
      <alignment horizontal="center" vertical="center" wrapText="1"/>
    </xf>
    <xf numFmtId="0" fontId="12" fillId="0" borderId="0" xfId="0" applyFont="1"/>
    <xf numFmtId="0" fontId="2" fillId="0" borderId="0" xfId="0" applyFont="1"/>
    <xf numFmtId="0" fontId="6" fillId="2" borderId="4" xfId="0" applyFont="1" applyFill="1" applyBorder="1" applyAlignment="1">
      <alignment horizontal="left" vertical="top" wrapText="1"/>
    </xf>
    <xf numFmtId="0" fontId="1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" fontId="9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wrapText="1"/>
    </xf>
    <xf numFmtId="4" fontId="2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11" fillId="0" borderId="0" xfId="0" applyFont="1" applyAlignment="1">
      <alignment horizontal="center" vertical="center" wrapText="1"/>
    </xf>
    <xf numFmtId="0" fontId="8" fillId="0" borderId="0" xfId="0" applyFont="1"/>
    <xf numFmtId="4" fontId="10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center" vertical="center" wrapText="1"/>
    </xf>
    <xf numFmtId="0" fontId="2" fillId="2" borderId="4" xfId="4" applyFont="1" applyFill="1" applyBorder="1" applyAlignment="1">
      <alignment horizontal="left" vertical="top" wrapText="1"/>
    </xf>
    <xf numFmtId="0" fontId="2" fillId="2" borderId="11" xfId="4" applyFont="1" applyFill="1" applyBorder="1" applyAlignment="1">
      <alignment horizontal="left" vertical="top" wrapText="1"/>
    </xf>
    <xf numFmtId="0" fontId="21" fillId="2" borderId="4" xfId="0" applyFont="1" applyFill="1" applyBorder="1" applyAlignment="1">
      <alignment horizontal="left" vertical="top" wrapText="1"/>
    </xf>
    <xf numFmtId="0" fontId="21" fillId="2" borderId="4" xfId="0" applyFont="1" applyFill="1" applyBorder="1" applyAlignment="1">
      <alignment vertical="top" wrapText="1"/>
    </xf>
    <xf numFmtId="0" fontId="21" fillId="2" borderId="4" xfId="3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2" fillId="11" borderId="4" xfId="4" applyFont="1" applyFill="1" applyBorder="1" applyAlignment="1">
      <alignment horizontal="left" vertical="center" wrapText="1"/>
    </xf>
    <xf numFmtId="0" fontId="2" fillId="11" borderId="11" xfId="4" applyFont="1" applyFill="1" applyBorder="1" applyAlignment="1">
      <alignment horizontal="left" vertical="center" wrapText="1"/>
    </xf>
    <xf numFmtId="0" fontId="21" fillId="11" borderId="4" xfId="0" applyFont="1" applyFill="1" applyBorder="1" applyAlignment="1">
      <alignment horizontal="left" vertical="center" wrapText="1"/>
    </xf>
    <xf numFmtId="0" fontId="21" fillId="11" borderId="4" xfId="0" applyFont="1" applyFill="1" applyBorder="1" applyAlignment="1">
      <alignment vertical="center" wrapText="1"/>
    </xf>
    <xf numFmtId="0" fontId="6" fillId="11" borderId="4" xfId="0" applyFont="1" applyFill="1" applyBorder="1" applyAlignment="1">
      <alignment horizontal="left" vertical="center" wrapText="1"/>
    </xf>
    <xf numFmtId="0" fontId="21" fillId="11" borderId="4" xfId="3" applyFont="1" applyFill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3" fillId="0" borderId="0" xfId="0" applyFont="1"/>
    <xf numFmtId="2" fontId="23" fillId="2" borderId="4" xfId="2" applyNumberFormat="1" applyFont="1" applyFill="1" applyBorder="1" applyAlignment="1" applyProtection="1">
      <alignment horizontal="center" vertical="center"/>
    </xf>
    <xf numFmtId="1" fontId="23" fillId="2" borderId="4" xfId="0" applyNumberFormat="1" applyFont="1" applyFill="1" applyBorder="1" applyAlignment="1">
      <alignment horizontal="center" vertical="center"/>
    </xf>
    <xf numFmtId="4" fontId="23" fillId="0" borderId="4" xfId="0" applyNumberFormat="1" applyFont="1" applyBorder="1" applyAlignment="1">
      <alignment horizontal="right" vertical="center"/>
    </xf>
    <xf numFmtId="0" fontId="24" fillId="0" borderId="11" xfId="0" applyFont="1" applyBorder="1" applyAlignment="1">
      <alignment horizontal="center" vertical="center"/>
    </xf>
    <xf numFmtId="2" fontId="23" fillId="2" borderId="10" xfId="2" applyNumberFormat="1" applyFont="1" applyFill="1" applyBorder="1" applyAlignment="1" applyProtection="1">
      <alignment horizontal="center" vertical="center"/>
    </xf>
    <xf numFmtId="1" fontId="23" fillId="2" borderId="11" xfId="0" applyNumberFormat="1" applyFont="1" applyFill="1" applyBorder="1" applyAlignment="1">
      <alignment horizontal="center" vertical="center"/>
    </xf>
    <xf numFmtId="2" fontId="23" fillId="2" borderId="8" xfId="2" applyNumberFormat="1" applyFont="1" applyFill="1" applyBorder="1" applyAlignment="1" applyProtection="1">
      <alignment horizontal="center" vertical="center"/>
    </xf>
    <xf numFmtId="2" fontId="23" fillId="2" borderId="9" xfId="2" applyNumberFormat="1" applyFont="1" applyFill="1" applyBorder="1" applyAlignment="1" applyProtection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/>
    <xf numFmtId="0" fontId="24" fillId="0" borderId="0" xfId="0" applyFont="1" applyAlignment="1">
      <alignment horizontal="center" vertical="center"/>
    </xf>
    <xf numFmtId="4" fontId="24" fillId="0" borderId="0" xfId="0" applyNumberFormat="1" applyFont="1" applyAlignment="1">
      <alignment horizontal="right" vertical="center"/>
    </xf>
    <xf numFmtId="1" fontId="24" fillId="0" borderId="0" xfId="0" applyNumberFormat="1" applyFont="1" applyAlignment="1">
      <alignment horizontal="center" vertical="center"/>
    </xf>
    <xf numFmtId="4" fontId="1" fillId="6" borderId="5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6" fillId="7" borderId="1" xfId="0" applyFont="1" applyFill="1" applyBorder="1" applyAlignment="1">
      <alignment horizontal="left" vertical="top" wrapText="1"/>
    </xf>
    <xf numFmtId="0" fontId="6" fillId="7" borderId="3" xfId="0" applyFont="1" applyFill="1" applyBorder="1" applyAlignment="1">
      <alignment horizontal="left" vertical="top" wrapText="1"/>
    </xf>
    <xf numFmtId="0" fontId="6" fillId="7" borderId="3" xfId="0" applyFont="1" applyFill="1" applyBorder="1" applyAlignment="1">
      <alignment horizontal="center" wrapText="1"/>
    </xf>
    <xf numFmtId="0" fontId="6" fillId="7" borderId="2" xfId="0" applyFont="1" applyFill="1" applyBorder="1" applyAlignment="1">
      <alignment horizontal="center" wrapText="1"/>
    </xf>
    <xf numFmtId="0" fontId="17" fillId="10" borderId="12" xfId="0" applyFont="1" applyFill="1" applyBorder="1" applyAlignment="1">
      <alignment horizontal="center" vertical="center" wrapText="1"/>
    </xf>
    <xf numFmtId="4" fontId="3" fillId="3" borderId="4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/>
    </xf>
    <xf numFmtId="4" fontId="25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/>
    </xf>
    <xf numFmtId="0" fontId="22" fillId="2" borderId="4" xfId="0" applyFont="1" applyFill="1" applyBorder="1" applyAlignment="1">
      <alignment horizontal="left" vertical="center"/>
    </xf>
  </cellXfs>
  <cellStyles count="5">
    <cellStyle name="Čiarka" xfId="2" builtinId="3"/>
    <cellStyle name="Dobrá" xfId="3" builtinId="26"/>
    <cellStyle name="Normálna" xfId="0" builtinId="0"/>
    <cellStyle name="Normálna 2" xfId="4" xr:uid="{00000000-0005-0000-0000-000003000000}"/>
    <cellStyle name="Poznámka 2" xfId="1" xr:uid="{00000000-0005-0000-0000-000004000000}"/>
  </cellStyles>
  <dxfs count="0"/>
  <tableStyles count="0" defaultTableStyle="TableStyleMedium2" defaultPivotStyle="PivotStyleLight16"/>
  <colors>
    <mruColors>
      <color rgb="FFFBE5D6"/>
      <color rgb="FF0066CC"/>
      <color rgb="FF0033CC"/>
      <color rgb="FFFF00FF"/>
      <color rgb="FFFFBDD8"/>
      <color rgb="FFE7E7FF"/>
      <color rgb="FFCCCCFF"/>
      <color rgb="FFFF8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0"/>
  <sheetViews>
    <sheetView tabSelected="1" zoomScale="85" zoomScaleNormal="85" zoomScaleSheetLayoutView="59" workbookViewId="0">
      <selection activeCell="E53" sqref="E53"/>
    </sheetView>
  </sheetViews>
  <sheetFormatPr defaultColWidth="9.140625" defaultRowHeight="15" x14ac:dyDescent="0.25"/>
  <cols>
    <col min="1" max="1" width="4" customWidth="1"/>
    <col min="2" max="2" width="21.85546875" style="3" customWidth="1"/>
    <col min="3" max="3" width="90.42578125" style="3" customWidth="1"/>
    <col min="4" max="5" width="9.42578125" style="3" customWidth="1"/>
    <col min="6" max="6" width="1.7109375" customWidth="1"/>
    <col min="7" max="7" width="10.28515625" style="2" customWidth="1"/>
    <col min="8" max="8" width="9.140625" style="1" customWidth="1"/>
    <col min="9" max="9" width="9.140625" style="2" customWidth="1"/>
    <col min="10" max="10" width="9.42578125" style="2" customWidth="1"/>
    <col min="11" max="11" width="12.5703125" style="2" customWidth="1"/>
    <col min="12" max="12" width="9.140625" style="2" customWidth="1"/>
    <col min="13" max="13" width="15.140625" style="2" customWidth="1"/>
    <col min="14" max="14" width="1.7109375" customWidth="1"/>
    <col min="15" max="15" width="94.7109375" style="3" customWidth="1"/>
    <col min="16" max="16" width="4" hidden="1" customWidth="1"/>
  </cols>
  <sheetData>
    <row r="1" spans="1:16" x14ac:dyDescent="0.25">
      <c r="A1" s="79" t="s">
        <v>0</v>
      </c>
      <c r="B1" s="79"/>
      <c r="C1" s="81" t="s">
        <v>1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4"/>
    </row>
    <row r="2" spans="1:16" ht="29.25" customHeight="1" x14ac:dyDescent="0.25">
      <c r="A2" s="80" t="s">
        <v>2</v>
      </c>
      <c r="B2" s="80"/>
      <c r="C2" s="82" t="s">
        <v>130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4"/>
    </row>
    <row r="3" spans="1:16" ht="36" customHeight="1" x14ac:dyDescent="0.25">
      <c r="A3" s="81" t="s">
        <v>3</v>
      </c>
      <c r="B3" s="81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4"/>
    </row>
    <row r="4" spans="1:16" x14ac:dyDescent="0.25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4"/>
    </row>
    <row r="5" spans="1:16" ht="15" customHeight="1" x14ac:dyDescent="0.25">
      <c r="A5" s="77" t="s">
        <v>131</v>
      </c>
      <c r="B5" s="77"/>
      <c r="C5" s="77"/>
      <c r="D5" s="77"/>
      <c r="E5" s="77"/>
      <c r="F5" s="77"/>
      <c r="G5" s="78" t="s">
        <v>4</v>
      </c>
      <c r="H5" s="78"/>
      <c r="I5" s="78"/>
      <c r="J5" s="78"/>
      <c r="K5" s="78"/>
      <c r="L5" s="78"/>
      <c r="M5" s="78"/>
      <c r="N5" s="78"/>
      <c r="O5" s="78"/>
      <c r="P5" s="4"/>
    </row>
    <row r="6" spans="1:16" ht="21.2" customHeight="1" x14ac:dyDescent="0.25">
      <c r="A6" s="77"/>
      <c r="B6" s="77"/>
      <c r="C6" s="77"/>
      <c r="D6" s="77"/>
      <c r="E6" s="77"/>
      <c r="F6" s="77"/>
      <c r="G6" s="78"/>
      <c r="H6" s="78"/>
      <c r="I6" s="78"/>
      <c r="J6" s="78"/>
      <c r="K6" s="78"/>
      <c r="L6" s="78"/>
      <c r="M6" s="78"/>
      <c r="N6" s="78"/>
      <c r="O6" s="78"/>
      <c r="P6" s="4"/>
    </row>
    <row r="7" spans="1:16" x14ac:dyDescent="0.25">
      <c r="A7" s="27"/>
      <c r="B7" s="27"/>
      <c r="C7" s="27"/>
      <c r="D7" s="27"/>
      <c r="E7" s="27"/>
      <c r="F7" s="4"/>
      <c r="G7" s="28"/>
      <c r="H7" s="28"/>
      <c r="I7" s="28"/>
      <c r="J7" s="28"/>
      <c r="K7" s="28"/>
      <c r="L7" s="28"/>
      <c r="M7" s="28"/>
      <c r="N7" s="29"/>
      <c r="O7" s="30"/>
      <c r="P7" s="4"/>
    </row>
    <row r="8" spans="1:16" s="36" customFormat="1" ht="12.75" x14ac:dyDescent="0.2">
      <c r="A8" s="31" t="s">
        <v>5</v>
      </c>
      <c r="B8" s="31" t="s">
        <v>6</v>
      </c>
      <c r="C8" s="32" t="s">
        <v>7</v>
      </c>
      <c r="D8" s="32" t="s">
        <v>8</v>
      </c>
      <c r="E8" s="32" t="s">
        <v>9</v>
      </c>
      <c r="F8" s="32"/>
      <c r="G8" s="33" t="s">
        <v>10</v>
      </c>
      <c r="H8" s="34" t="s">
        <v>11</v>
      </c>
      <c r="I8" s="33" t="s">
        <v>12</v>
      </c>
      <c r="J8" s="34" t="s">
        <v>13</v>
      </c>
      <c r="K8" s="33" t="s">
        <v>14</v>
      </c>
      <c r="L8" s="34" t="s">
        <v>15</v>
      </c>
      <c r="M8" s="33" t="s">
        <v>16</v>
      </c>
      <c r="N8" s="33"/>
      <c r="O8" s="33" t="s">
        <v>17</v>
      </c>
      <c r="P8" s="35"/>
    </row>
    <row r="9" spans="1:16" s="37" customFormat="1" ht="30.2" customHeight="1" x14ac:dyDescent="0.25">
      <c r="A9" s="75" t="s">
        <v>18</v>
      </c>
      <c r="B9" s="75"/>
      <c r="C9" s="75"/>
      <c r="D9" s="75"/>
      <c r="E9" s="75"/>
      <c r="F9" s="35"/>
      <c r="G9" s="76" t="s">
        <v>19</v>
      </c>
      <c r="H9" s="76"/>
      <c r="I9" s="76"/>
      <c r="J9" s="76"/>
      <c r="K9" s="76" t="s">
        <v>20</v>
      </c>
      <c r="L9" s="76"/>
      <c r="M9" s="76"/>
      <c r="N9" s="35"/>
      <c r="O9" s="46"/>
      <c r="P9" s="35"/>
    </row>
    <row r="10" spans="1:16" s="37" customFormat="1" ht="60.75" x14ac:dyDescent="0.25">
      <c r="A10" s="11" t="s">
        <v>21</v>
      </c>
      <c r="B10" s="12" t="s">
        <v>22</v>
      </c>
      <c r="C10" s="12" t="s">
        <v>23</v>
      </c>
      <c r="D10" s="12" t="s">
        <v>24</v>
      </c>
      <c r="E10" s="12" t="s">
        <v>25</v>
      </c>
      <c r="F10" s="35"/>
      <c r="G10" s="13" t="s">
        <v>26</v>
      </c>
      <c r="H10" s="14" t="s">
        <v>27</v>
      </c>
      <c r="I10" s="15" t="s">
        <v>28</v>
      </c>
      <c r="J10" s="15" t="s">
        <v>29</v>
      </c>
      <c r="K10" s="15" t="s">
        <v>30</v>
      </c>
      <c r="L10" s="15" t="s">
        <v>28</v>
      </c>
      <c r="M10" s="15" t="s">
        <v>29</v>
      </c>
      <c r="N10" s="35"/>
      <c r="O10" s="45" t="s">
        <v>31</v>
      </c>
      <c r="P10" s="35"/>
    </row>
    <row r="11" spans="1:16" s="39" customFormat="1" ht="12.75" x14ac:dyDescent="0.2">
      <c r="A11" s="31" t="s">
        <v>5</v>
      </c>
      <c r="B11" s="31" t="s">
        <v>6</v>
      </c>
      <c r="C11" s="32" t="s">
        <v>7</v>
      </c>
      <c r="D11" s="32" t="s">
        <v>8</v>
      </c>
      <c r="E11" s="32" t="s">
        <v>9</v>
      </c>
      <c r="F11" s="32"/>
      <c r="G11" s="33" t="s">
        <v>10</v>
      </c>
      <c r="H11" s="34" t="s">
        <v>11</v>
      </c>
      <c r="I11" s="38" t="s">
        <v>32</v>
      </c>
      <c r="J11" s="38" t="s">
        <v>33</v>
      </c>
      <c r="K11" s="38" t="s">
        <v>34</v>
      </c>
      <c r="L11" s="38" t="s">
        <v>35</v>
      </c>
      <c r="M11" s="38" t="s">
        <v>36</v>
      </c>
      <c r="N11" s="33"/>
      <c r="O11" s="33" t="s">
        <v>17</v>
      </c>
      <c r="P11" s="35"/>
    </row>
    <row r="12" spans="1:16" s="18" customFormat="1" ht="76.5" x14ac:dyDescent="0.2">
      <c r="A12" s="17">
        <v>1</v>
      </c>
      <c r="B12" s="25" t="s">
        <v>37</v>
      </c>
      <c r="C12" s="47" t="s">
        <v>67</v>
      </c>
      <c r="D12" s="53" t="s">
        <v>38</v>
      </c>
      <c r="E12" s="54">
        <v>80</v>
      </c>
      <c r="F12" s="55"/>
      <c r="G12" s="56"/>
      <c r="H12" s="57"/>
      <c r="I12" s="58">
        <f>G12/100*H12</f>
        <v>0</v>
      </c>
      <c r="J12" s="58">
        <f>G12+I12</f>
        <v>0</v>
      </c>
      <c r="K12" s="58">
        <f>E12*G12</f>
        <v>0</v>
      </c>
      <c r="L12" s="58">
        <f>K12/100*H12</f>
        <v>0</v>
      </c>
      <c r="M12" s="58">
        <f>K12+L12</f>
        <v>0</v>
      </c>
      <c r="O12" s="40"/>
    </row>
    <row r="13" spans="1:16" s="18" customFormat="1" ht="89.25" x14ac:dyDescent="0.2">
      <c r="A13" s="26">
        <v>2</v>
      </c>
      <c r="B13" s="25" t="s">
        <v>68</v>
      </c>
      <c r="C13" s="48" t="s">
        <v>69</v>
      </c>
      <c r="D13" s="53" t="s">
        <v>38</v>
      </c>
      <c r="E13" s="59">
        <v>80</v>
      </c>
      <c r="F13" s="55"/>
      <c r="G13" s="60"/>
      <c r="H13" s="61"/>
      <c r="I13" s="58">
        <f t="shared" ref="I13:I55" si="0">G13/100*H13</f>
        <v>0</v>
      </c>
      <c r="J13" s="58">
        <f t="shared" ref="J13:J55" si="1">G13+I13</f>
        <v>0</v>
      </c>
      <c r="K13" s="58">
        <f t="shared" ref="K13:K55" si="2">E13*G13</f>
        <v>0</v>
      </c>
      <c r="L13" s="58">
        <f t="shared" ref="L13:L55" si="3">K13/100*H13</f>
        <v>0</v>
      </c>
      <c r="M13" s="58">
        <f t="shared" ref="M13:M55" si="4">K13+L13</f>
        <v>0</v>
      </c>
      <c r="O13" s="41"/>
    </row>
    <row r="14" spans="1:16" s="18" customFormat="1" ht="63.75" x14ac:dyDescent="0.2">
      <c r="A14" s="17">
        <v>3</v>
      </c>
      <c r="B14" s="25" t="s">
        <v>39</v>
      </c>
      <c r="C14" s="47" t="s">
        <v>70</v>
      </c>
      <c r="D14" s="53" t="s">
        <v>38</v>
      </c>
      <c r="E14" s="54">
        <v>80</v>
      </c>
      <c r="F14" s="55"/>
      <c r="G14" s="62"/>
      <c r="H14" s="57"/>
      <c r="I14" s="58">
        <f t="shared" si="0"/>
        <v>0</v>
      </c>
      <c r="J14" s="58">
        <f t="shared" si="1"/>
        <v>0</v>
      </c>
      <c r="K14" s="58">
        <f t="shared" si="2"/>
        <v>0</v>
      </c>
      <c r="L14" s="58">
        <f t="shared" si="3"/>
        <v>0</v>
      </c>
      <c r="M14" s="58">
        <f t="shared" si="4"/>
        <v>0</v>
      </c>
      <c r="O14" s="40"/>
    </row>
    <row r="15" spans="1:16" s="18" customFormat="1" ht="165.75" x14ac:dyDescent="0.2">
      <c r="A15" s="17">
        <v>4</v>
      </c>
      <c r="B15" s="25" t="s">
        <v>40</v>
      </c>
      <c r="C15" s="47" t="s">
        <v>71</v>
      </c>
      <c r="D15" s="53" t="s">
        <v>38</v>
      </c>
      <c r="E15" s="54">
        <v>50</v>
      </c>
      <c r="F15" s="55"/>
      <c r="G15" s="62"/>
      <c r="H15" s="57"/>
      <c r="I15" s="58">
        <f t="shared" si="0"/>
        <v>0</v>
      </c>
      <c r="J15" s="58">
        <f t="shared" si="1"/>
        <v>0</v>
      </c>
      <c r="K15" s="58">
        <f t="shared" si="2"/>
        <v>0</v>
      </c>
      <c r="L15" s="58">
        <f t="shared" si="3"/>
        <v>0</v>
      </c>
      <c r="M15" s="58">
        <f t="shared" si="4"/>
        <v>0</v>
      </c>
      <c r="O15" s="40"/>
    </row>
    <row r="16" spans="1:16" s="18" customFormat="1" ht="76.5" x14ac:dyDescent="0.2">
      <c r="A16" s="17">
        <v>5</v>
      </c>
      <c r="B16" s="25" t="s">
        <v>72</v>
      </c>
      <c r="C16" s="47" t="s">
        <v>73</v>
      </c>
      <c r="D16" s="53" t="s">
        <v>38</v>
      </c>
      <c r="E16" s="54">
        <v>30</v>
      </c>
      <c r="F16" s="55"/>
      <c r="G16" s="62"/>
      <c r="H16" s="57"/>
      <c r="I16" s="58">
        <f t="shared" si="0"/>
        <v>0</v>
      </c>
      <c r="J16" s="58">
        <f t="shared" si="1"/>
        <v>0</v>
      </c>
      <c r="K16" s="58">
        <f t="shared" si="2"/>
        <v>0</v>
      </c>
      <c r="L16" s="58">
        <f t="shared" si="3"/>
        <v>0</v>
      </c>
      <c r="M16" s="58">
        <f t="shared" si="4"/>
        <v>0</v>
      </c>
      <c r="O16" s="40"/>
    </row>
    <row r="17" spans="1:16" s="18" customFormat="1" ht="102" x14ac:dyDescent="0.2">
      <c r="A17" s="17">
        <v>6</v>
      </c>
      <c r="B17" s="25" t="s">
        <v>41</v>
      </c>
      <c r="C17" s="47" t="s">
        <v>74</v>
      </c>
      <c r="D17" s="53" t="s">
        <v>38</v>
      </c>
      <c r="E17" s="54">
        <v>15</v>
      </c>
      <c r="F17" s="55"/>
      <c r="G17" s="62"/>
      <c r="H17" s="57"/>
      <c r="I17" s="58">
        <f t="shared" si="0"/>
        <v>0</v>
      </c>
      <c r="J17" s="58">
        <f t="shared" si="1"/>
        <v>0</v>
      </c>
      <c r="K17" s="58">
        <f t="shared" si="2"/>
        <v>0</v>
      </c>
      <c r="L17" s="58">
        <f t="shared" si="3"/>
        <v>0</v>
      </c>
      <c r="M17" s="58">
        <f t="shared" si="4"/>
        <v>0</v>
      </c>
      <c r="O17" s="40"/>
    </row>
    <row r="18" spans="1:16" s="18" customFormat="1" ht="114.75" x14ac:dyDescent="0.2">
      <c r="A18" s="17">
        <v>7</v>
      </c>
      <c r="B18" s="25" t="s">
        <v>42</v>
      </c>
      <c r="C18" s="47" t="s">
        <v>75</v>
      </c>
      <c r="D18" s="53" t="s">
        <v>38</v>
      </c>
      <c r="E18" s="54">
        <v>10</v>
      </c>
      <c r="F18" s="55"/>
      <c r="G18" s="63"/>
      <c r="H18" s="57"/>
      <c r="I18" s="58">
        <f t="shared" si="0"/>
        <v>0</v>
      </c>
      <c r="J18" s="58">
        <f t="shared" si="1"/>
        <v>0</v>
      </c>
      <c r="K18" s="58">
        <f t="shared" si="2"/>
        <v>0</v>
      </c>
      <c r="L18" s="58">
        <f t="shared" si="3"/>
        <v>0</v>
      </c>
      <c r="M18" s="58">
        <f t="shared" si="4"/>
        <v>0</v>
      </c>
      <c r="O18" s="40"/>
      <c r="P18" s="22"/>
    </row>
    <row r="19" spans="1:16" s="18" customFormat="1" ht="76.5" x14ac:dyDescent="0.2">
      <c r="A19" s="17">
        <v>8</v>
      </c>
      <c r="B19" s="25" t="s">
        <v>43</v>
      </c>
      <c r="C19" s="47" t="s">
        <v>76</v>
      </c>
      <c r="D19" s="53" t="s">
        <v>38</v>
      </c>
      <c r="E19" s="54">
        <v>10</v>
      </c>
      <c r="F19" s="55"/>
      <c r="G19" s="60"/>
      <c r="H19" s="57"/>
      <c r="I19" s="58">
        <f t="shared" si="0"/>
        <v>0</v>
      </c>
      <c r="J19" s="58">
        <f t="shared" si="1"/>
        <v>0</v>
      </c>
      <c r="K19" s="58">
        <f t="shared" si="2"/>
        <v>0</v>
      </c>
      <c r="L19" s="58">
        <f t="shared" si="3"/>
        <v>0</v>
      </c>
      <c r="M19" s="58">
        <f t="shared" si="4"/>
        <v>0</v>
      </c>
      <c r="O19" s="40"/>
      <c r="P19" s="23"/>
    </row>
    <row r="20" spans="1:16" s="18" customFormat="1" ht="89.25" x14ac:dyDescent="0.2">
      <c r="A20" s="17">
        <v>9</v>
      </c>
      <c r="B20" s="25" t="s">
        <v>44</v>
      </c>
      <c r="C20" s="47" t="s">
        <v>77</v>
      </c>
      <c r="D20" s="53" t="s">
        <v>38</v>
      </c>
      <c r="E20" s="54">
        <v>10</v>
      </c>
      <c r="F20" s="55"/>
      <c r="G20" s="62"/>
      <c r="H20" s="57"/>
      <c r="I20" s="58">
        <f t="shared" si="0"/>
        <v>0</v>
      </c>
      <c r="J20" s="58">
        <f t="shared" si="1"/>
        <v>0</v>
      </c>
      <c r="K20" s="58">
        <f t="shared" si="2"/>
        <v>0</v>
      </c>
      <c r="L20" s="58">
        <f t="shared" si="3"/>
        <v>0</v>
      </c>
      <c r="M20" s="58">
        <f t="shared" si="4"/>
        <v>0</v>
      </c>
      <c r="O20" s="40"/>
      <c r="P20" s="24"/>
    </row>
    <row r="21" spans="1:16" s="18" customFormat="1" ht="107.25" customHeight="1" x14ac:dyDescent="0.2">
      <c r="A21" s="17">
        <v>10</v>
      </c>
      <c r="B21" s="25" t="s">
        <v>45</v>
      </c>
      <c r="C21" s="47" t="s">
        <v>78</v>
      </c>
      <c r="D21" s="53" t="s">
        <v>38</v>
      </c>
      <c r="E21" s="54">
        <v>10</v>
      </c>
      <c r="F21" s="55"/>
      <c r="G21" s="62"/>
      <c r="H21" s="57"/>
      <c r="I21" s="58">
        <f t="shared" si="0"/>
        <v>0</v>
      </c>
      <c r="J21" s="58">
        <f t="shared" si="1"/>
        <v>0</v>
      </c>
      <c r="K21" s="58">
        <f t="shared" si="2"/>
        <v>0</v>
      </c>
      <c r="L21" s="58">
        <f t="shared" si="3"/>
        <v>0</v>
      </c>
      <c r="M21" s="58">
        <f t="shared" si="4"/>
        <v>0</v>
      </c>
      <c r="O21" s="40"/>
    </row>
    <row r="22" spans="1:16" s="18" customFormat="1" ht="114.75" x14ac:dyDescent="0.2">
      <c r="A22" s="17">
        <v>11</v>
      </c>
      <c r="B22" s="25" t="s">
        <v>79</v>
      </c>
      <c r="C22" s="47" t="s">
        <v>80</v>
      </c>
      <c r="D22" s="53" t="s">
        <v>38</v>
      </c>
      <c r="E22" s="54">
        <v>5</v>
      </c>
      <c r="F22" s="55"/>
      <c r="G22" s="62"/>
      <c r="H22" s="57"/>
      <c r="I22" s="58">
        <f t="shared" si="0"/>
        <v>0</v>
      </c>
      <c r="J22" s="58">
        <f t="shared" si="1"/>
        <v>0</v>
      </c>
      <c r="K22" s="58">
        <f t="shared" si="2"/>
        <v>0</v>
      </c>
      <c r="L22" s="58">
        <f t="shared" si="3"/>
        <v>0</v>
      </c>
      <c r="M22" s="58">
        <f t="shared" si="4"/>
        <v>0</v>
      </c>
      <c r="O22" s="40"/>
    </row>
    <row r="23" spans="1:16" s="18" customFormat="1" ht="255" x14ac:dyDescent="0.2">
      <c r="A23" s="17">
        <v>12</v>
      </c>
      <c r="B23" s="25" t="s">
        <v>81</v>
      </c>
      <c r="C23" s="47" t="s">
        <v>82</v>
      </c>
      <c r="D23" s="53" t="s">
        <v>38</v>
      </c>
      <c r="E23" s="54">
        <v>30</v>
      </c>
      <c r="F23" s="55"/>
      <c r="G23" s="62"/>
      <c r="H23" s="57"/>
      <c r="I23" s="58">
        <f t="shared" si="0"/>
        <v>0</v>
      </c>
      <c r="J23" s="58">
        <f t="shared" si="1"/>
        <v>0</v>
      </c>
      <c r="K23" s="58">
        <f t="shared" si="2"/>
        <v>0</v>
      </c>
      <c r="L23" s="58">
        <f t="shared" si="3"/>
        <v>0</v>
      </c>
      <c r="M23" s="58">
        <f t="shared" si="4"/>
        <v>0</v>
      </c>
      <c r="O23" s="40"/>
    </row>
    <row r="24" spans="1:16" s="18" customFormat="1" ht="165.75" x14ac:dyDescent="0.2">
      <c r="A24" s="17">
        <v>13</v>
      </c>
      <c r="B24" s="25" t="s">
        <v>83</v>
      </c>
      <c r="C24" s="49" t="s">
        <v>84</v>
      </c>
      <c r="D24" s="53" t="s">
        <v>38</v>
      </c>
      <c r="E24" s="54">
        <v>50</v>
      </c>
      <c r="F24" s="55"/>
      <c r="G24" s="62"/>
      <c r="H24" s="57"/>
      <c r="I24" s="58">
        <f t="shared" si="0"/>
        <v>0</v>
      </c>
      <c r="J24" s="58">
        <f t="shared" si="1"/>
        <v>0</v>
      </c>
      <c r="K24" s="58">
        <f t="shared" si="2"/>
        <v>0</v>
      </c>
      <c r="L24" s="58">
        <f t="shared" si="3"/>
        <v>0</v>
      </c>
      <c r="M24" s="58">
        <f t="shared" si="4"/>
        <v>0</v>
      </c>
      <c r="O24" s="42"/>
    </row>
    <row r="25" spans="1:16" s="18" customFormat="1" ht="165.75" customHeight="1" x14ac:dyDescent="0.2">
      <c r="A25" s="17">
        <v>14</v>
      </c>
      <c r="B25" s="25" t="s">
        <v>85</v>
      </c>
      <c r="C25" s="49" t="s">
        <v>86</v>
      </c>
      <c r="D25" s="53" t="s">
        <v>38</v>
      </c>
      <c r="E25" s="54">
        <v>50</v>
      </c>
      <c r="F25" s="55"/>
      <c r="G25" s="62"/>
      <c r="H25" s="57"/>
      <c r="I25" s="58">
        <f t="shared" si="0"/>
        <v>0</v>
      </c>
      <c r="J25" s="58">
        <f t="shared" si="1"/>
        <v>0</v>
      </c>
      <c r="K25" s="58">
        <f t="shared" si="2"/>
        <v>0</v>
      </c>
      <c r="L25" s="58">
        <f t="shared" si="3"/>
        <v>0</v>
      </c>
      <c r="M25" s="58">
        <f t="shared" si="4"/>
        <v>0</v>
      </c>
      <c r="O25" s="42"/>
    </row>
    <row r="26" spans="1:16" s="18" customFormat="1" ht="191.25" x14ac:dyDescent="0.2">
      <c r="A26" s="17">
        <v>15</v>
      </c>
      <c r="B26" s="25" t="s">
        <v>87</v>
      </c>
      <c r="C26" s="49" t="s">
        <v>88</v>
      </c>
      <c r="D26" s="53" t="s">
        <v>38</v>
      </c>
      <c r="E26" s="54">
        <v>50</v>
      </c>
      <c r="F26" s="55"/>
      <c r="G26" s="62"/>
      <c r="H26" s="57"/>
      <c r="I26" s="58">
        <f t="shared" si="0"/>
        <v>0</v>
      </c>
      <c r="J26" s="58">
        <f t="shared" si="1"/>
        <v>0</v>
      </c>
      <c r="K26" s="58">
        <f t="shared" si="2"/>
        <v>0</v>
      </c>
      <c r="L26" s="58">
        <f t="shared" si="3"/>
        <v>0</v>
      </c>
      <c r="M26" s="58">
        <f t="shared" si="4"/>
        <v>0</v>
      </c>
      <c r="O26" s="42"/>
    </row>
    <row r="27" spans="1:16" s="18" customFormat="1" ht="357" x14ac:dyDescent="0.2">
      <c r="A27" s="17">
        <v>16</v>
      </c>
      <c r="B27" s="25" t="s">
        <v>89</v>
      </c>
      <c r="C27" s="50" t="s">
        <v>90</v>
      </c>
      <c r="D27" s="53" t="s">
        <v>38</v>
      </c>
      <c r="E27" s="54">
        <v>15</v>
      </c>
      <c r="F27" s="55"/>
      <c r="G27" s="62"/>
      <c r="H27" s="57"/>
      <c r="I27" s="58">
        <f t="shared" si="0"/>
        <v>0</v>
      </c>
      <c r="J27" s="58">
        <f t="shared" si="1"/>
        <v>0</v>
      </c>
      <c r="K27" s="58">
        <f t="shared" si="2"/>
        <v>0</v>
      </c>
      <c r="L27" s="58">
        <f t="shared" si="3"/>
        <v>0</v>
      </c>
      <c r="M27" s="58">
        <f t="shared" si="4"/>
        <v>0</v>
      </c>
      <c r="O27" s="43"/>
      <c r="P27" s="24"/>
    </row>
    <row r="28" spans="1:16" s="18" customFormat="1" ht="94.5" customHeight="1" x14ac:dyDescent="0.2">
      <c r="A28" s="17">
        <v>17</v>
      </c>
      <c r="B28" s="25" t="s">
        <v>91</v>
      </c>
      <c r="C28" s="50" t="s">
        <v>128</v>
      </c>
      <c r="D28" s="53" t="s">
        <v>38</v>
      </c>
      <c r="E28" s="54">
        <v>15</v>
      </c>
      <c r="F28" s="55"/>
      <c r="G28" s="62"/>
      <c r="H28" s="57"/>
      <c r="I28" s="58">
        <f t="shared" si="0"/>
        <v>0</v>
      </c>
      <c r="J28" s="58">
        <f t="shared" si="1"/>
        <v>0</v>
      </c>
      <c r="K28" s="58">
        <f t="shared" si="2"/>
        <v>0</v>
      </c>
      <c r="L28" s="58">
        <f t="shared" si="3"/>
        <v>0</v>
      </c>
      <c r="M28" s="58">
        <f t="shared" si="4"/>
        <v>0</v>
      </c>
      <c r="O28" s="43"/>
    </row>
    <row r="29" spans="1:16" s="18" customFormat="1" ht="165.75" x14ac:dyDescent="0.2">
      <c r="A29" s="17">
        <v>18</v>
      </c>
      <c r="B29" s="25" t="s">
        <v>46</v>
      </c>
      <c r="C29" s="50" t="s">
        <v>92</v>
      </c>
      <c r="D29" s="53" t="s">
        <v>38</v>
      </c>
      <c r="E29" s="54">
        <v>30</v>
      </c>
      <c r="F29" s="55"/>
      <c r="G29" s="62"/>
      <c r="H29" s="57"/>
      <c r="I29" s="58">
        <f t="shared" si="0"/>
        <v>0</v>
      </c>
      <c r="J29" s="58">
        <f t="shared" si="1"/>
        <v>0</v>
      </c>
      <c r="K29" s="58">
        <f t="shared" si="2"/>
        <v>0</v>
      </c>
      <c r="L29" s="58">
        <f t="shared" si="3"/>
        <v>0</v>
      </c>
      <c r="M29" s="58">
        <f t="shared" si="4"/>
        <v>0</v>
      </c>
      <c r="O29" s="43"/>
    </row>
    <row r="30" spans="1:16" s="18" customFormat="1" ht="153" x14ac:dyDescent="0.2">
      <c r="A30" s="17">
        <v>19</v>
      </c>
      <c r="B30" s="25" t="s">
        <v>93</v>
      </c>
      <c r="C30" s="50" t="s">
        <v>94</v>
      </c>
      <c r="D30" s="53" t="s">
        <v>38</v>
      </c>
      <c r="E30" s="54">
        <v>30</v>
      </c>
      <c r="F30" s="55"/>
      <c r="G30" s="62"/>
      <c r="H30" s="57"/>
      <c r="I30" s="58">
        <f t="shared" si="0"/>
        <v>0</v>
      </c>
      <c r="J30" s="58">
        <f t="shared" si="1"/>
        <v>0</v>
      </c>
      <c r="K30" s="58">
        <f t="shared" si="2"/>
        <v>0</v>
      </c>
      <c r="L30" s="58">
        <f t="shared" si="3"/>
        <v>0</v>
      </c>
      <c r="M30" s="58">
        <f t="shared" si="4"/>
        <v>0</v>
      </c>
      <c r="O30" s="43"/>
    </row>
    <row r="31" spans="1:16" s="18" customFormat="1" ht="154.5" customHeight="1" x14ac:dyDescent="0.2">
      <c r="A31" s="17">
        <v>20</v>
      </c>
      <c r="B31" s="25" t="s">
        <v>47</v>
      </c>
      <c r="C31" s="50" t="s">
        <v>95</v>
      </c>
      <c r="D31" s="53" t="s">
        <v>38</v>
      </c>
      <c r="E31" s="54">
        <v>30</v>
      </c>
      <c r="F31" s="55"/>
      <c r="G31" s="62"/>
      <c r="H31" s="57"/>
      <c r="I31" s="58">
        <f t="shared" si="0"/>
        <v>0</v>
      </c>
      <c r="J31" s="58">
        <f t="shared" si="1"/>
        <v>0</v>
      </c>
      <c r="K31" s="58">
        <f t="shared" si="2"/>
        <v>0</v>
      </c>
      <c r="L31" s="58">
        <f t="shared" si="3"/>
        <v>0</v>
      </c>
      <c r="M31" s="58">
        <f t="shared" si="4"/>
        <v>0</v>
      </c>
      <c r="O31" s="43"/>
    </row>
    <row r="32" spans="1:16" s="18" customFormat="1" ht="191.25" x14ac:dyDescent="0.2">
      <c r="A32" s="17">
        <v>21</v>
      </c>
      <c r="B32" s="25" t="s">
        <v>48</v>
      </c>
      <c r="C32" s="49" t="s">
        <v>96</v>
      </c>
      <c r="D32" s="53" t="s">
        <v>38</v>
      </c>
      <c r="E32" s="54">
        <v>5</v>
      </c>
      <c r="F32" s="55"/>
      <c r="G32" s="62"/>
      <c r="H32" s="57"/>
      <c r="I32" s="58">
        <f t="shared" si="0"/>
        <v>0</v>
      </c>
      <c r="J32" s="58">
        <f t="shared" si="1"/>
        <v>0</v>
      </c>
      <c r="K32" s="58">
        <f t="shared" si="2"/>
        <v>0</v>
      </c>
      <c r="L32" s="58">
        <f t="shared" si="3"/>
        <v>0</v>
      </c>
      <c r="M32" s="58">
        <f t="shared" si="4"/>
        <v>0</v>
      </c>
      <c r="O32" s="42"/>
    </row>
    <row r="33" spans="1:16" s="18" customFormat="1" ht="204" x14ac:dyDescent="0.2">
      <c r="A33" s="17">
        <v>22</v>
      </c>
      <c r="B33" s="25" t="s">
        <v>97</v>
      </c>
      <c r="C33" s="50" t="s">
        <v>98</v>
      </c>
      <c r="D33" s="53" t="s">
        <v>38</v>
      </c>
      <c r="E33" s="54">
        <v>5</v>
      </c>
      <c r="F33" s="55"/>
      <c r="G33" s="63"/>
      <c r="H33" s="57"/>
      <c r="I33" s="58">
        <f t="shared" si="0"/>
        <v>0</v>
      </c>
      <c r="J33" s="58">
        <f t="shared" si="1"/>
        <v>0</v>
      </c>
      <c r="K33" s="58">
        <f t="shared" si="2"/>
        <v>0</v>
      </c>
      <c r="L33" s="58">
        <f t="shared" si="3"/>
        <v>0</v>
      </c>
      <c r="M33" s="58">
        <f t="shared" si="4"/>
        <v>0</v>
      </c>
      <c r="O33" s="43"/>
      <c r="P33" s="24"/>
    </row>
    <row r="34" spans="1:16" s="18" customFormat="1" ht="127.5" x14ac:dyDescent="0.2">
      <c r="A34" s="17">
        <v>23</v>
      </c>
      <c r="B34" s="25" t="s">
        <v>49</v>
      </c>
      <c r="C34" s="49" t="s">
        <v>99</v>
      </c>
      <c r="D34" s="53" t="s">
        <v>38</v>
      </c>
      <c r="E34" s="54">
        <v>30</v>
      </c>
      <c r="F34" s="55"/>
      <c r="G34" s="60"/>
      <c r="H34" s="57"/>
      <c r="I34" s="58">
        <f t="shared" si="0"/>
        <v>0</v>
      </c>
      <c r="J34" s="58">
        <f t="shared" si="1"/>
        <v>0</v>
      </c>
      <c r="K34" s="58">
        <f t="shared" si="2"/>
        <v>0</v>
      </c>
      <c r="L34" s="58">
        <f t="shared" si="3"/>
        <v>0</v>
      </c>
      <c r="M34" s="58">
        <f t="shared" si="4"/>
        <v>0</v>
      </c>
      <c r="O34" s="42"/>
    </row>
    <row r="35" spans="1:16" s="18" customFormat="1" ht="114.75" x14ac:dyDescent="0.2">
      <c r="A35" s="17">
        <v>24</v>
      </c>
      <c r="B35" s="25" t="s">
        <v>50</v>
      </c>
      <c r="C35" s="49" t="s">
        <v>100</v>
      </c>
      <c r="D35" s="53" t="s">
        <v>38</v>
      </c>
      <c r="E35" s="54">
        <v>5</v>
      </c>
      <c r="F35" s="55"/>
      <c r="G35" s="62"/>
      <c r="H35" s="57"/>
      <c r="I35" s="58">
        <f t="shared" si="0"/>
        <v>0</v>
      </c>
      <c r="J35" s="58">
        <f t="shared" si="1"/>
        <v>0</v>
      </c>
      <c r="K35" s="58">
        <f t="shared" si="2"/>
        <v>0</v>
      </c>
      <c r="L35" s="58">
        <f t="shared" si="3"/>
        <v>0</v>
      </c>
      <c r="M35" s="58">
        <f t="shared" si="4"/>
        <v>0</v>
      </c>
      <c r="O35" s="42"/>
    </row>
    <row r="36" spans="1:16" s="18" customFormat="1" ht="74.25" customHeight="1" x14ac:dyDescent="0.2">
      <c r="A36" s="17">
        <v>25</v>
      </c>
      <c r="B36" s="25" t="s">
        <v>101</v>
      </c>
      <c r="C36" s="49" t="s">
        <v>102</v>
      </c>
      <c r="D36" s="53" t="s">
        <v>38</v>
      </c>
      <c r="E36" s="54">
        <v>30</v>
      </c>
      <c r="F36" s="55"/>
      <c r="G36" s="62"/>
      <c r="H36" s="57"/>
      <c r="I36" s="58">
        <f t="shared" si="0"/>
        <v>0</v>
      </c>
      <c r="J36" s="58">
        <f t="shared" si="1"/>
        <v>0</v>
      </c>
      <c r="K36" s="58">
        <f t="shared" si="2"/>
        <v>0</v>
      </c>
      <c r="L36" s="58">
        <f t="shared" si="3"/>
        <v>0</v>
      </c>
      <c r="M36" s="58">
        <f t="shared" si="4"/>
        <v>0</v>
      </c>
      <c r="O36" s="42"/>
    </row>
    <row r="37" spans="1:16" s="18" customFormat="1" ht="127.5" x14ac:dyDescent="0.2">
      <c r="A37" s="17">
        <v>26</v>
      </c>
      <c r="B37" s="25" t="s">
        <v>51</v>
      </c>
      <c r="C37" s="49" t="s">
        <v>103</v>
      </c>
      <c r="D37" s="53" t="s">
        <v>38</v>
      </c>
      <c r="E37" s="54">
        <v>20</v>
      </c>
      <c r="F37" s="55"/>
      <c r="G37" s="62"/>
      <c r="H37" s="57"/>
      <c r="I37" s="58">
        <f t="shared" si="0"/>
        <v>0</v>
      </c>
      <c r="J37" s="58">
        <f t="shared" si="1"/>
        <v>0</v>
      </c>
      <c r="K37" s="58">
        <f t="shared" si="2"/>
        <v>0</v>
      </c>
      <c r="L37" s="58">
        <f t="shared" si="3"/>
        <v>0</v>
      </c>
      <c r="M37" s="58">
        <f t="shared" si="4"/>
        <v>0</v>
      </c>
      <c r="O37" s="42"/>
    </row>
    <row r="38" spans="1:16" s="18" customFormat="1" ht="204" x14ac:dyDescent="0.2">
      <c r="A38" s="17">
        <v>27</v>
      </c>
      <c r="B38" s="25" t="s">
        <v>52</v>
      </c>
      <c r="C38" s="51" t="s">
        <v>104</v>
      </c>
      <c r="D38" s="53" t="s">
        <v>38</v>
      </c>
      <c r="E38" s="54">
        <v>10</v>
      </c>
      <c r="F38" s="55"/>
      <c r="G38" s="62"/>
      <c r="H38" s="57"/>
      <c r="I38" s="58">
        <f t="shared" si="0"/>
        <v>0</v>
      </c>
      <c r="J38" s="58">
        <f t="shared" si="1"/>
        <v>0</v>
      </c>
      <c r="K38" s="58">
        <f t="shared" si="2"/>
        <v>0</v>
      </c>
      <c r="L38" s="58">
        <f t="shared" si="3"/>
        <v>0</v>
      </c>
      <c r="M38" s="58">
        <f t="shared" si="4"/>
        <v>0</v>
      </c>
      <c r="O38" s="20"/>
      <c r="P38" s="24"/>
    </row>
    <row r="39" spans="1:16" s="18" customFormat="1" ht="318.75" x14ac:dyDescent="0.2">
      <c r="A39" s="17">
        <v>28</v>
      </c>
      <c r="B39" s="25" t="s">
        <v>53</v>
      </c>
      <c r="C39" s="49" t="s">
        <v>105</v>
      </c>
      <c r="D39" s="53" t="s">
        <v>38</v>
      </c>
      <c r="E39" s="54">
        <v>10</v>
      </c>
      <c r="F39" s="55"/>
      <c r="G39" s="62"/>
      <c r="H39" s="57"/>
      <c r="I39" s="58">
        <f t="shared" si="0"/>
        <v>0</v>
      </c>
      <c r="J39" s="58">
        <f t="shared" si="1"/>
        <v>0</v>
      </c>
      <c r="K39" s="58">
        <f t="shared" si="2"/>
        <v>0</v>
      </c>
      <c r="L39" s="58">
        <f t="shared" si="3"/>
        <v>0</v>
      </c>
      <c r="M39" s="58">
        <f t="shared" si="4"/>
        <v>0</v>
      </c>
      <c r="O39" s="42"/>
    </row>
    <row r="40" spans="1:16" s="18" customFormat="1" ht="63.75" x14ac:dyDescent="0.2">
      <c r="A40" s="17">
        <v>29</v>
      </c>
      <c r="B40" s="25" t="s">
        <v>106</v>
      </c>
      <c r="C40" s="52" t="s">
        <v>107</v>
      </c>
      <c r="D40" s="53" t="s">
        <v>38</v>
      </c>
      <c r="E40" s="54">
        <v>10</v>
      </c>
      <c r="F40" s="55"/>
      <c r="G40" s="62"/>
      <c r="H40" s="57"/>
      <c r="I40" s="58">
        <f t="shared" si="0"/>
        <v>0</v>
      </c>
      <c r="J40" s="58">
        <f t="shared" si="1"/>
        <v>0</v>
      </c>
      <c r="K40" s="58">
        <f t="shared" si="2"/>
        <v>0</v>
      </c>
      <c r="L40" s="58">
        <f t="shared" si="3"/>
        <v>0</v>
      </c>
      <c r="M40" s="58">
        <f t="shared" si="4"/>
        <v>0</v>
      </c>
      <c r="O40" s="44"/>
    </row>
    <row r="41" spans="1:16" s="18" customFormat="1" ht="293.25" x14ac:dyDescent="0.2">
      <c r="A41" s="17">
        <v>30</v>
      </c>
      <c r="B41" s="25" t="s">
        <v>54</v>
      </c>
      <c r="C41" s="50" t="s">
        <v>108</v>
      </c>
      <c r="D41" s="53" t="s">
        <v>38</v>
      </c>
      <c r="E41" s="54">
        <v>10</v>
      </c>
      <c r="F41" s="55"/>
      <c r="G41" s="62"/>
      <c r="H41" s="57"/>
      <c r="I41" s="58">
        <f t="shared" si="0"/>
        <v>0</v>
      </c>
      <c r="J41" s="58">
        <f t="shared" si="1"/>
        <v>0</v>
      </c>
      <c r="K41" s="58">
        <f t="shared" si="2"/>
        <v>0</v>
      </c>
      <c r="L41" s="58">
        <f t="shared" si="3"/>
        <v>0</v>
      </c>
      <c r="M41" s="58">
        <f t="shared" si="4"/>
        <v>0</v>
      </c>
      <c r="N41" s="19"/>
      <c r="O41" s="43"/>
    </row>
    <row r="42" spans="1:16" s="18" customFormat="1" ht="153" x14ac:dyDescent="0.2">
      <c r="A42" s="17">
        <v>31</v>
      </c>
      <c r="B42" s="25" t="s">
        <v>55</v>
      </c>
      <c r="C42" s="51" t="s">
        <v>109</v>
      </c>
      <c r="D42" s="53" t="s">
        <v>38</v>
      </c>
      <c r="E42" s="54">
        <v>10</v>
      </c>
      <c r="F42" s="55"/>
      <c r="G42" s="62"/>
      <c r="H42" s="57"/>
      <c r="I42" s="58">
        <f t="shared" si="0"/>
        <v>0</v>
      </c>
      <c r="J42" s="58">
        <f t="shared" si="1"/>
        <v>0</v>
      </c>
      <c r="K42" s="58">
        <f t="shared" si="2"/>
        <v>0</v>
      </c>
      <c r="L42" s="58">
        <f t="shared" si="3"/>
        <v>0</v>
      </c>
      <c r="M42" s="58">
        <f t="shared" si="4"/>
        <v>0</v>
      </c>
      <c r="N42" s="19"/>
      <c r="O42" s="20"/>
    </row>
    <row r="43" spans="1:16" s="18" customFormat="1" ht="127.5" x14ac:dyDescent="0.2">
      <c r="A43" s="17">
        <v>32</v>
      </c>
      <c r="B43" s="25" t="s">
        <v>56</v>
      </c>
      <c r="C43" s="51" t="s">
        <v>110</v>
      </c>
      <c r="D43" s="53" t="s">
        <v>38</v>
      </c>
      <c r="E43" s="54">
        <v>10</v>
      </c>
      <c r="F43" s="55"/>
      <c r="G43" s="62"/>
      <c r="H43" s="57"/>
      <c r="I43" s="58">
        <f t="shared" si="0"/>
        <v>0</v>
      </c>
      <c r="J43" s="58">
        <f t="shared" si="1"/>
        <v>0</v>
      </c>
      <c r="K43" s="58">
        <f t="shared" si="2"/>
        <v>0</v>
      </c>
      <c r="L43" s="58">
        <f t="shared" si="3"/>
        <v>0</v>
      </c>
      <c r="M43" s="58">
        <f t="shared" si="4"/>
        <v>0</v>
      </c>
      <c r="N43" s="19"/>
      <c r="O43" s="20"/>
    </row>
    <row r="44" spans="1:16" s="18" customFormat="1" ht="165.75" x14ac:dyDescent="0.2">
      <c r="A44" s="17">
        <v>33</v>
      </c>
      <c r="B44" s="25" t="s">
        <v>111</v>
      </c>
      <c r="C44" s="49" t="s">
        <v>112</v>
      </c>
      <c r="D44" s="53" t="s">
        <v>38</v>
      </c>
      <c r="E44" s="54">
        <v>5</v>
      </c>
      <c r="F44" s="55"/>
      <c r="G44" s="62"/>
      <c r="H44" s="57"/>
      <c r="I44" s="58">
        <f t="shared" si="0"/>
        <v>0</v>
      </c>
      <c r="J44" s="58">
        <f t="shared" si="1"/>
        <v>0</v>
      </c>
      <c r="K44" s="58">
        <f t="shared" si="2"/>
        <v>0</v>
      </c>
      <c r="L44" s="58">
        <f t="shared" si="3"/>
        <v>0</v>
      </c>
      <c r="M44" s="58">
        <f t="shared" si="4"/>
        <v>0</v>
      </c>
      <c r="N44" s="19"/>
      <c r="O44" s="43"/>
    </row>
    <row r="45" spans="1:16" s="18" customFormat="1" ht="127.5" x14ac:dyDescent="0.2">
      <c r="A45" s="17">
        <v>34</v>
      </c>
      <c r="B45" s="25" t="s">
        <v>113</v>
      </c>
      <c r="C45" s="49" t="s">
        <v>114</v>
      </c>
      <c r="D45" s="53" t="s">
        <v>38</v>
      </c>
      <c r="E45" s="54">
        <v>5</v>
      </c>
      <c r="F45" s="55"/>
      <c r="G45" s="62"/>
      <c r="H45" s="57"/>
      <c r="I45" s="58">
        <f t="shared" si="0"/>
        <v>0</v>
      </c>
      <c r="J45" s="58">
        <f t="shared" si="1"/>
        <v>0</v>
      </c>
      <c r="K45" s="58">
        <f t="shared" si="2"/>
        <v>0</v>
      </c>
      <c r="L45" s="58">
        <f t="shared" si="3"/>
        <v>0</v>
      </c>
      <c r="M45" s="58">
        <f t="shared" si="4"/>
        <v>0</v>
      </c>
      <c r="N45" s="19"/>
      <c r="O45" s="42"/>
    </row>
    <row r="46" spans="1:16" s="18" customFormat="1" ht="129" customHeight="1" x14ac:dyDescent="0.2">
      <c r="A46" s="17">
        <v>35</v>
      </c>
      <c r="B46" s="25" t="s">
        <v>115</v>
      </c>
      <c r="C46" s="51" t="s">
        <v>116</v>
      </c>
      <c r="D46" s="53" t="s">
        <v>38</v>
      </c>
      <c r="E46" s="54">
        <v>15</v>
      </c>
      <c r="F46" s="55"/>
      <c r="G46" s="63"/>
      <c r="H46" s="57"/>
      <c r="I46" s="58">
        <f t="shared" si="0"/>
        <v>0</v>
      </c>
      <c r="J46" s="58">
        <f t="shared" si="1"/>
        <v>0</v>
      </c>
      <c r="K46" s="58">
        <f t="shared" si="2"/>
        <v>0</v>
      </c>
      <c r="L46" s="58">
        <f t="shared" si="3"/>
        <v>0</v>
      </c>
      <c r="M46" s="58">
        <f t="shared" si="4"/>
        <v>0</v>
      </c>
      <c r="N46" s="19"/>
      <c r="O46" s="20"/>
    </row>
    <row r="47" spans="1:16" s="18" customFormat="1" ht="369.75" x14ac:dyDescent="0.2">
      <c r="A47" s="17">
        <v>36</v>
      </c>
      <c r="B47" s="25" t="s">
        <v>117</v>
      </c>
      <c r="C47" s="49" t="s">
        <v>118</v>
      </c>
      <c r="D47" s="53" t="s">
        <v>38</v>
      </c>
      <c r="E47" s="54">
        <v>10</v>
      </c>
      <c r="F47" s="55"/>
      <c r="G47" s="62"/>
      <c r="H47" s="57"/>
      <c r="I47" s="58">
        <f t="shared" si="0"/>
        <v>0</v>
      </c>
      <c r="J47" s="58">
        <f t="shared" si="1"/>
        <v>0</v>
      </c>
      <c r="K47" s="58">
        <f t="shared" si="2"/>
        <v>0</v>
      </c>
      <c r="L47" s="58">
        <f t="shared" si="3"/>
        <v>0</v>
      </c>
      <c r="M47" s="58">
        <f t="shared" si="4"/>
        <v>0</v>
      </c>
      <c r="N47" s="19"/>
      <c r="O47" s="42"/>
    </row>
    <row r="48" spans="1:16" s="18" customFormat="1" ht="306" x14ac:dyDescent="0.2">
      <c r="A48" s="17">
        <v>37</v>
      </c>
      <c r="B48" s="25" t="s">
        <v>119</v>
      </c>
      <c r="C48" s="49" t="s">
        <v>129</v>
      </c>
      <c r="D48" s="53" t="s">
        <v>38</v>
      </c>
      <c r="E48" s="54">
        <v>5</v>
      </c>
      <c r="F48" s="55"/>
      <c r="G48" s="62"/>
      <c r="H48" s="57"/>
      <c r="I48" s="58">
        <f t="shared" si="0"/>
        <v>0</v>
      </c>
      <c r="J48" s="58">
        <f t="shared" si="1"/>
        <v>0</v>
      </c>
      <c r="K48" s="58">
        <f t="shared" si="2"/>
        <v>0</v>
      </c>
      <c r="L48" s="58">
        <f t="shared" si="3"/>
        <v>0</v>
      </c>
      <c r="M48" s="58">
        <f t="shared" si="4"/>
        <v>0</v>
      </c>
      <c r="N48" s="19"/>
      <c r="O48" s="42"/>
      <c r="P48" s="24"/>
    </row>
    <row r="49" spans="1:16" s="18" customFormat="1" ht="229.5" x14ac:dyDescent="0.2">
      <c r="A49" s="17">
        <v>38</v>
      </c>
      <c r="B49" s="25" t="s">
        <v>57</v>
      </c>
      <c r="C49" s="49" t="s">
        <v>120</v>
      </c>
      <c r="D49" s="53" t="s">
        <v>38</v>
      </c>
      <c r="E49" s="54">
        <v>20</v>
      </c>
      <c r="F49" s="55"/>
      <c r="G49" s="62"/>
      <c r="H49" s="57"/>
      <c r="I49" s="58">
        <f t="shared" si="0"/>
        <v>0</v>
      </c>
      <c r="J49" s="58">
        <f t="shared" si="1"/>
        <v>0</v>
      </c>
      <c r="K49" s="58">
        <f t="shared" si="2"/>
        <v>0</v>
      </c>
      <c r="L49" s="58">
        <f t="shared" si="3"/>
        <v>0</v>
      </c>
      <c r="M49" s="58">
        <f t="shared" si="4"/>
        <v>0</v>
      </c>
      <c r="N49" s="19"/>
      <c r="O49" s="42"/>
      <c r="P49" s="24"/>
    </row>
    <row r="50" spans="1:16" s="18" customFormat="1" ht="140.25" x14ac:dyDescent="0.2">
      <c r="A50" s="17">
        <v>39</v>
      </c>
      <c r="B50" s="25" t="s">
        <v>58</v>
      </c>
      <c r="C50" s="49" t="s">
        <v>121</v>
      </c>
      <c r="D50" s="53" t="s">
        <v>38</v>
      </c>
      <c r="E50" s="54">
        <v>20</v>
      </c>
      <c r="F50" s="55"/>
      <c r="G50" s="62"/>
      <c r="H50" s="57"/>
      <c r="I50" s="58">
        <f t="shared" si="0"/>
        <v>0</v>
      </c>
      <c r="J50" s="58">
        <f t="shared" si="1"/>
        <v>0</v>
      </c>
      <c r="K50" s="58">
        <f t="shared" si="2"/>
        <v>0</v>
      </c>
      <c r="L50" s="58">
        <f t="shared" si="3"/>
        <v>0</v>
      </c>
      <c r="M50" s="58">
        <f t="shared" si="4"/>
        <v>0</v>
      </c>
      <c r="N50" s="19"/>
      <c r="O50" s="42"/>
      <c r="P50" s="24"/>
    </row>
    <row r="51" spans="1:16" s="18" customFormat="1" ht="204" x14ac:dyDescent="0.2">
      <c r="A51" s="17">
        <v>40</v>
      </c>
      <c r="B51" s="25" t="s">
        <v>59</v>
      </c>
      <c r="C51" s="49" t="s">
        <v>122</v>
      </c>
      <c r="D51" s="53" t="s">
        <v>38</v>
      </c>
      <c r="E51" s="54">
        <v>5</v>
      </c>
      <c r="F51" s="55"/>
      <c r="G51" s="62"/>
      <c r="H51" s="57"/>
      <c r="I51" s="58">
        <f t="shared" si="0"/>
        <v>0</v>
      </c>
      <c r="J51" s="58">
        <f t="shared" si="1"/>
        <v>0</v>
      </c>
      <c r="K51" s="58">
        <f t="shared" si="2"/>
        <v>0</v>
      </c>
      <c r="L51" s="58">
        <f t="shared" si="3"/>
        <v>0</v>
      </c>
      <c r="M51" s="58">
        <f t="shared" si="4"/>
        <v>0</v>
      </c>
      <c r="N51" s="19"/>
      <c r="O51" s="43"/>
    </row>
    <row r="52" spans="1:16" s="18" customFormat="1" ht="102" x14ac:dyDescent="0.2">
      <c r="A52" s="17">
        <v>41</v>
      </c>
      <c r="B52" s="25" t="s">
        <v>60</v>
      </c>
      <c r="C52" s="49" t="s">
        <v>123</v>
      </c>
      <c r="D52" s="53" t="s">
        <v>38</v>
      </c>
      <c r="E52" s="54">
        <v>10</v>
      </c>
      <c r="F52" s="55"/>
      <c r="G52" s="62"/>
      <c r="H52" s="57"/>
      <c r="I52" s="58">
        <f t="shared" si="0"/>
        <v>0</v>
      </c>
      <c r="J52" s="58">
        <f t="shared" si="1"/>
        <v>0</v>
      </c>
      <c r="K52" s="58">
        <f t="shared" si="2"/>
        <v>0</v>
      </c>
      <c r="L52" s="58">
        <f t="shared" si="3"/>
        <v>0</v>
      </c>
      <c r="M52" s="58">
        <f t="shared" si="4"/>
        <v>0</v>
      </c>
      <c r="N52" s="19"/>
      <c r="O52" s="42"/>
    </row>
    <row r="53" spans="1:16" s="18" customFormat="1" ht="127.5" x14ac:dyDescent="0.2">
      <c r="A53" s="17">
        <v>42</v>
      </c>
      <c r="B53" s="25" t="s">
        <v>61</v>
      </c>
      <c r="C53" s="49" t="s">
        <v>124</v>
      </c>
      <c r="D53" s="53" t="s">
        <v>38</v>
      </c>
      <c r="E53" s="54">
        <v>80</v>
      </c>
      <c r="F53" s="55"/>
      <c r="G53" s="62"/>
      <c r="H53" s="57"/>
      <c r="I53" s="58">
        <f t="shared" si="0"/>
        <v>0</v>
      </c>
      <c r="J53" s="58">
        <f t="shared" si="1"/>
        <v>0</v>
      </c>
      <c r="K53" s="58">
        <f t="shared" si="2"/>
        <v>0</v>
      </c>
      <c r="L53" s="58">
        <f t="shared" si="3"/>
        <v>0</v>
      </c>
      <c r="M53" s="58">
        <f t="shared" si="4"/>
        <v>0</v>
      </c>
      <c r="N53" s="19"/>
      <c r="O53" s="42"/>
      <c r="P53" s="24"/>
    </row>
    <row r="54" spans="1:16" s="18" customFormat="1" ht="178.5" x14ac:dyDescent="0.2">
      <c r="A54" s="17">
        <v>43</v>
      </c>
      <c r="B54" s="25" t="s">
        <v>62</v>
      </c>
      <c r="C54" s="49" t="s">
        <v>125</v>
      </c>
      <c r="D54" s="53" t="s">
        <v>38</v>
      </c>
      <c r="E54" s="54">
        <v>5</v>
      </c>
      <c r="F54" s="55"/>
      <c r="G54" s="62"/>
      <c r="H54" s="57"/>
      <c r="I54" s="58">
        <f t="shared" si="0"/>
        <v>0</v>
      </c>
      <c r="J54" s="58">
        <f t="shared" si="1"/>
        <v>0</v>
      </c>
      <c r="K54" s="58">
        <f t="shared" si="2"/>
        <v>0</v>
      </c>
      <c r="L54" s="58">
        <f t="shared" si="3"/>
        <v>0</v>
      </c>
      <c r="M54" s="58">
        <f t="shared" si="4"/>
        <v>0</v>
      </c>
      <c r="N54" s="19"/>
      <c r="O54" s="42"/>
    </row>
    <row r="55" spans="1:16" s="18" customFormat="1" ht="102" x14ac:dyDescent="0.2">
      <c r="A55" s="17">
        <v>44</v>
      </c>
      <c r="B55" s="25" t="s">
        <v>126</v>
      </c>
      <c r="C55" s="49" t="s">
        <v>127</v>
      </c>
      <c r="D55" s="53" t="s">
        <v>38</v>
      </c>
      <c r="E55" s="54">
        <v>50</v>
      </c>
      <c r="F55" s="55"/>
      <c r="G55" s="62"/>
      <c r="H55" s="57"/>
      <c r="I55" s="58">
        <f t="shared" si="0"/>
        <v>0</v>
      </c>
      <c r="J55" s="58">
        <f t="shared" si="1"/>
        <v>0</v>
      </c>
      <c r="K55" s="58">
        <f t="shared" si="2"/>
        <v>0</v>
      </c>
      <c r="L55" s="58">
        <f t="shared" si="3"/>
        <v>0</v>
      </c>
      <c r="M55" s="58">
        <f t="shared" si="4"/>
        <v>0</v>
      </c>
      <c r="N55" s="19"/>
      <c r="O55" s="42"/>
    </row>
    <row r="56" spans="1:16" ht="15.75" thickBot="1" x14ac:dyDescent="0.3">
      <c r="A56" s="4"/>
      <c r="B56" s="5"/>
      <c r="C56" s="5"/>
      <c r="D56" s="64"/>
      <c r="E56" s="64"/>
      <c r="F56" s="65"/>
      <c r="G56" s="66"/>
      <c r="H56" s="66"/>
      <c r="I56" s="67"/>
      <c r="J56" s="67"/>
      <c r="K56" s="67"/>
      <c r="L56" s="67"/>
      <c r="M56" s="67"/>
      <c r="N56" s="4"/>
      <c r="O56" s="7"/>
      <c r="P56" s="4"/>
    </row>
    <row r="57" spans="1:16" ht="39" thickBot="1" x14ac:dyDescent="0.3">
      <c r="A57" s="4"/>
      <c r="B57" s="5"/>
      <c r="C57" s="5"/>
      <c r="D57" s="64"/>
      <c r="E57" s="64"/>
      <c r="F57" s="65"/>
      <c r="G57" s="68"/>
      <c r="H57" s="68"/>
      <c r="I57" s="68"/>
      <c r="J57" s="68"/>
      <c r="K57" s="8">
        <f>SUM(K12:K55)</f>
        <v>0</v>
      </c>
      <c r="L57" s="8">
        <f>SUM(L12:L55)</f>
        <v>0</v>
      </c>
      <c r="M57" s="69">
        <f>SUM(M12:M55)</f>
        <v>0</v>
      </c>
      <c r="N57" s="16"/>
      <c r="O57" s="21" t="s">
        <v>63</v>
      </c>
      <c r="P57" s="4"/>
    </row>
    <row r="58" spans="1:16" x14ac:dyDescent="0.25">
      <c r="A58" s="4"/>
      <c r="B58" s="5"/>
      <c r="C58" s="5"/>
      <c r="D58" s="5"/>
      <c r="E58" s="5"/>
      <c r="F58" s="4"/>
      <c r="G58" s="9"/>
      <c r="H58" s="6"/>
      <c r="I58" s="9"/>
      <c r="J58" s="9"/>
      <c r="K58" s="9"/>
      <c r="L58" s="9"/>
      <c r="M58" s="9"/>
      <c r="N58" s="4"/>
      <c r="O58" s="5"/>
      <c r="P58" s="4"/>
    </row>
    <row r="59" spans="1:16" ht="90.75" customHeight="1" x14ac:dyDescent="0.25">
      <c r="A59" s="4"/>
      <c r="B59" s="5"/>
      <c r="C59" s="5"/>
      <c r="D59" s="5"/>
      <c r="E59" s="5"/>
      <c r="F59" s="4"/>
      <c r="G59" s="71" t="s">
        <v>64</v>
      </c>
      <c r="H59" s="72"/>
      <c r="I59" s="72"/>
      <c r="J59" s="72"/>
      <c r="K59" s="72"/>
      <c r="L59" s="10" t="s">
        <v>65</v>
      </c>
      <c r="M59" s="73" t="s">
        <v>66</v>
      </c>
      <c r="N59" s="73"/>
      <c r="O59" s="74"/>
      <c r="P59" s="4"/>
    </row>
    <row r="60" spans="1:16" x14ac:dyDescent="0.25">
      <c r="A60" s="4"/>
      <c r="B60" s="5"/>
      <c r="C60" s="5"/>
      <c r="D60" s="5"/>
      <c r="E60" s="5"/>
      <c r="F60" s="4"/>
      <c r="G60" s="9"/>
      <c r="H60" s="6"/>
      <c r="I60" s="9"/>
      <c r="J60" s="9"/>
      <c r="K60" s="9"/>
      <c r="L60" s="9"/>
      <c r="M60" s="9"/>
      <c r="N60" s="4"/>
      <c r="O60" s="5"/>
      <c r="P60" s="4"/>
    </row>
  </sheetData>
  <mergeCells count="14">
    <mergeCell ref="A1:B1"/>
    <mergeCell ref="A2:B2"/>
    <mergeCell ref="A3:B3"/>
    <mergeCell ref="C1:O1"/>
    <mergeCell ref="C2:O2"/>
    <mergeCell ref="C3:O3"/>
    <mergeCell ref="A4:O4"/>
    <mergeCell ref="G59:K59"/>
    <mergeCell ref="M59:O59"/>
    <mergeCell ref="A9:E9"/>
    <mergeCell ref="G9:J9"/>
    <mergeCell ref="K9:M9"/>
    <mergeCell ref="A5:F6"/>
    <mergeCell ref="G5:O6"/>
  </mergeCells>
  <pageMargins left="0.43307086614173229" right="0.23622047244094491" top="0.35433070866141736" bottom="0.39370078740157483" header="0.31496062992125984" footer="0.31496062992125984"/>
  <pageSetup paperSize="9" scale="44" fitToHeight="0" orientation="landscape" r:id="rId1"/>
  <headerFooter>
    <oddFooter>Strana &amp;P</oddFooter>
  </headerFooter>
  <rowBreaks count="1" manualBreakCount="1">
    <brk id="5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IKT 2026</vt:lpstr>
      <vt:lpstr>'IKT 2026'!Názvy_tlače</vt:lpstr>
      <vt:lpstr>'IKT 2026'!Oblasť_tlače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UPJŠ</dc:creator>
  <cp:keywords/>
  <dc:description/>
  <cp:lastModifiedBy>Jana Slovenská</cp:lastModifiedBy>
  <cp:revision/>
  <cp:lastPrinted>2024-09-12T05:42:39Z</cp:lastPrinted>
  <dcterms:created xsi:type="dcterms:W3CDTF">2019-10-01T12:51:04Z</dcterms:created>
  <dcterms:modified xsi:type="dcterms:W3CDTF">2026-07-08T09:26:48Z</dcterms:modified>
  <cp:category/>
  <cp:contentStatus/>
</cp:coreProperties>
</file>