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filterPrivacy="1"/>
  <xr:revisionPtr revIDLastSave="291" documentId="11_6EBF8280569A07D9CD12C35C557C1B63BBCD05FE" xr6:coauthVersionLast="47" xr6:coauthVersionMax="47" xr10:uidLastSave="{D5490C88-A621-48F8-8CDA-39C043748E02}"/>
  <bookViews>
    <workbookView xWindow="-108" yWindow="-108" windowWidth="23256" windowHeight="12456" xr2:uid="{00000000-000D-0000-FFFF-FFFF00000000}"/>
  </bookViews>
  <sheets>
    <sheet name="1c_Karmustín - propylénglykol" sheetId="3" r:id="rId1"/>
    <sheet name="2c_Karmustín - bezvodný etanol" sheetId="4" r:id="rId2"/>
    <sheet name="3c_Cytostatiká 1" sheetId="5" r:id="rId3"/>
    <sheet name="4c_Cabazitaxel" sheetId="6" r:id="rId4"/>
    <sheet name="5c_Sacituzumab govitecan" sheetId="7" r:id="rId5"/>
    <sheet name="6c_Avelumab" sheetId="10" r:id="rId6"/>
    <sheet name="7c_Nivolumab, Ipilimumab" sheetId="11" r:id="rId7"/>
    <sheet name="8c_Trastuzumab deruxtecan" sheetId="9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11" l="1"/>
  <c r="H10" i="10"/>
  <c r="H10" i="9"/>
  <c r="H9" i="3" l="1"/>
  <c r="H9" i="4"/>
  <c r="J21" i="5"/>
  <c r="H9" i="6"/>
  <c r="H9" i="7"/>
</calcChain>
</file>

<file path=xl/sharedStrings.xml><?xml version="1.0" encoding="utf-8"?>
<sst xmlns="http://schemas.openxmlformats.org/spreadsheetml/2006/main" count="290" uniqueCount="97">
  <si>
    <t xml:space="preserve">Názov zákazky: </t>
  </si>
  <si>
    <t>ATC</t>
  </si>
  <si>
    <t>ÚL</t>
  </si>
  <si>
    <t>Podanie</t>
  </si>
  <si>
    <t>Množstvo ÚL</t>
  </si>
  <si>
    <t>JC bez DPH</t>
  </si>
  <si>
    <t>JC + 5% DPH</t>
  </si>
  <si>
    <t>Cena za predpokladaný počet MJ v EUR bez DPH</t>
  </si>
  <si>
    <t>Cena za predpokladaný počet MJ  v EUR s DPH</t>
  </si>
  <si>
    <t>intravenózne použitie</t>
  </si>
  <si>
    <t>L01AD01</t>
  </si>
  <si>
    <t>100 mg</t>
  </si>
  <si>
    <t>Názov uchádzača:</t>
  </si>
  <si>
    <t>Sídlo uchádzača:</t>
  </si>
  <si>
    <t>IČO uchádzača:</t>
  </si>
  <si>
    <t>L04AA06</t>
  </si>
  <si>
    <t>Kyselina mykofenolová</t>
  </si>
  <si>
    <t>500 mg</t>
  </si>
  <si>
    <t>L01XC15</t>
  </si>
  <si>
    <t>Obinutuzumab</t>
  </si>
  <si>
    <t>1000 mg</t>
  </si>
  <si>
    <t>40 ml</t>
  </si>
  <si>
    <t>L01FD02</t>
  </si>
  <si>
    <t>Pertuzumab</t>
  </si>
  <si>
    <t>420 mg</t>
  </si>
  <si>
    <t>Dôvera</t>
  </si>
  <si>
    <t>L01XC02</t>
  </si>
  <si>
    <t>Rituximab</t>
  </si>
  <si>
    <t>subkutánne použitie</t>
  </si>
  <si>
    <t>1400 mg</t>
  </si>
  <si>
    <t>L01XC03</t>
  </si>
  <si>
    <t>Trastuzumab</t>
  </si>
  <si>
    <t>600 mg</t>
  </si>
  <si>
    <t xml:space="preserve">5 ml </t>
  </si>
  <si>
    <t>L01FD03</t>
  </si>
  <si>
    <t>I00802</t>
  </si>
  <si>
    <t>Trastuzumab-emtanzín</t>
  </si>
  <si>
    <t>160 mg</t>
  </si>
  <si>
    <t>L01FF05</t>
  </si>
  <si>
    <t>Atezolizumab</t>
  </si>
  <si>
    <t>1200 mg</t>
  </si>
  <si>
    <t>20 ml</t>
  </si>
  <si>
    <t>L01XY02</t>
  </si>
  <si>
    <t>Pertuzumab a trastuzumab</t>
  </si>
  <si>
    <t>600 mg/600 mg</t>
  </si>
  <si>
    <t xml:space="preserve">10 ml </t>
  </si>
  <si>
    <t>1200 mg/600 mg</t>
  </si>
  <si>
    <t xml:space="preserve">15 ml </t>
  </si>
  <si>
    <t>Objem</t>
  </si>
  <si>
    <t>Špecifikácia</t>
  </si>
  <si>
    <t>L01CD04</t>
  </si>
  <si>
    <t>Cabazitaxel (kategorizovaný)</t>
  </si>
  <si>
    <t>60 mg</t>
  </si>
  <si>
    <t>Dodávka liekov a liečiv II. - 1. časť: Karmustín - propylénglykol</t>
  </si>
  <si>
    <t>Dodávka liekov a liečiv II. - 2. časť: Karmustín - bezvodný etanol</t>
  </si>
  <si>
    <t>Dodávka liekov a liečiv II. - 3. časť: Cytostatiká 1</t>
  </si>
  <si>
    <t>Dodávka liekov a liečiv II. - 4. časť: Cabazitaxel</t>
  </si>
  <si>
    <t>Dodávka liekov a liečiv II. - 5. časť: Sacituzumab govitecan</t>
  </si>
  <si>
    <t>Príloha č. 1</t>
  </si>
  <si>
    <t>Pre všetky prípadné požiadavky verejného obstarávateľa, ktoré sa vzťahujú na predmet zákazky a ktoré sa viažu na konkrétneho výrobcu, výrobný postup, značku, patent, typ, krajinu platí, že boli uvedené za účelom dostatočne presného a zrozumiteľného opisu predmetu zákazky a v ponuke môžu byť predložené tieto alebo ekvivalentné.</t>
  </si>
  <si>
    <t>V ............................, dňa...........................</t>
  </si>
  <si>
    <t xml:space="preserve">podpis oprávnenej osoby </t>
  </si>
  <si>
    <t xml:space="preserve">Cena celkom </t>
  </si>
  <si>
    <t>..................................................</t>
  </si>
  <si>
    <t>Predpokladaný počet MJ 
(2 roky)</t>
  </si>
  <si>
    <t>Cena za predpokladaný počet MJ v EUR s DPH</t>
  </si>
  <si>
    <t>VšZP - splnené IO</t>
  </si>
  <si>
    <t>VšZP - nesplnené IO</t>
  </si>
  <si>
    <t>I00800, I00801 - len VšZP</t>
  </si>
  <si>
    <t>Karmustín, rozpúšťadlo - bezvodný etanol</t>
  </si>
  <si>
    <t>Karmustín, rozpúšťadlo - propylénglykol</t>
  </si>
  <si>
    <t>Sacituzumab govitecan</t>
  </si>
  <si>
    <t>L01FX17</t>
  </si>
  <si>
    <t xml:space="preserve">plc ifc 1x200mg </t>
  </si>
  <si>
    <t>Dodávka liekov a liečiv II. - 8. časť: Trastuzumab deruxtecan</t>
  </si>
  <si>
    <t>L01FD04</t>
  </si>
  <si>
    <t xml:space="preserve">100 mg </t>
  </si>
  <si>
    <t>Názov ponúkaného lieku, identifikácia výrobcu lieku, ŠUKL kód</t>
  </si>
  <si>
    <t>L01FF04</t>
  </si>
  <si>
    <t>1x10ml/200mg con inf (20mg/ml)</t>
  </si>
  <si>
    <r>
      <t xml:space="preserve">Trastuzumab deruxtecan </t>
    </r>
    <r>
      <rPr>
        <sz val="11"/>
        <color rgb="FF05121F"/>
        <rFont val="Times New Roman"/>
        <family val="1"/>
        <charset val="238"/>
      </rPr>
      <t>(kategorizované indikácie)</t>
    </r>
  </si>
  <si>
    <r>
      <t xml:space="preserve">Avelumab 
</t>
    </r>
    <r>
      <rPr>
        <sz val="11"/>
        <color rgb="FF05121F"/>
        <rFont val="Times New Roman"/>
        <family val="1"/>
        <charset val="238"/>
      </rPr>
      <t>(kategorizované indikácie)</t>
    </r>
  </si>
  <si>
    <r>
      <t>Avelumab</t>
    </r>
    <r>
      <rPr>
        <sz val="11"/>
        <color rgb="FF05121F"/>
        <rFont val="Times New Roman"/>
        <family val="1"/>
        <charset val="238"/>
      </rPr>
      <t xml:space="preserve"> 
(nekategorizované indikácie)</t>
    </r>
  </si>
  <si>
    <r>
      <t xml:space="preserve">Trastuzumab deruxtecan
</t>
    </r>
    <r>
      <rPr>
        <sz val="11"/>
        <color rgb="FF05121F"/>
        <rFont val="Times New Roman"/>
        <family val="1"/>
        <charset val="238"/>
      </rPr>
      <t>(nekategorizované indikácie)</t>
    </r>
  </si>
  <si>
    <t>Dodávka liekov a liečiv II. - 6. časť: Avelumab</t>
  </si>
  <si>
    <t>intravenózne - kateg. indikácie</t>
  </si>
  <si>
    <t>intravenózne - nekateg. indikácie</t>
  </si>
  <si>
    <t>Dodávka liekov a liečiv II. - 7. časť: Nivolumab, Ipilimumab</t>
  </si>
  <si>
    <t>L01FF01</t>
  </si>
  <si>
    <t>Nivolumab - DG. C64.0 + iné okrem C43.0</t>
  </si>
  <si>
    <t>40 mg</t>
  </si>
  <si>
    <t>4 ml</t>
  </si>
  <si>
    <t>10 ml</t>
  </si>
  <si>
    <t>Nivolumab - DG. C43.0</t>
  </si>
  <si>
    <t>L01FX04</t>
  </si>
  <si>
    <t>Ipilimumab</t>
  </si>
  <si>
    <t>50 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</si>
</sst>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#,##0.0000\ &quot;€&quot;"/>
    <numFmt numFmtId="165" formatCode="_(* #,##0_);_(* \(#,##0\);_(* &quot;-&quot;??_);_(@_)"/>
    <numFmt numFmtId="166" formatCode="#,##0.00\ &quot;€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color rgb="FF05121F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name val="Arial Narrow"/>
      <family val="2"/>
      <charset val="238"/>
    </font>
    <font>
      <sz val="11"/>
      <color rgb="FF05121F"/>
      <name val="Times New Roman"/>
      <family val="1"/>
      <charset val="238"/>
    </font>
    <font>
      <b/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4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165" fontId="2" fillId="3" borderId="1" xfId="1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5" fontId="2" fillId="3" borderId="1" xfId="1" applyNumberFormat="1" applyFont="1" applyFill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3" fillId="0" borderId="0" xfId="0" applyFont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4" fontId="5" fillId="4" borderId="4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/>
    <xf numFmtId="0" fontId="2" fillId="0" borderId="0" xfId="0" applyFont="1" applyAlignment="1">
      <alignment vertical="center" wrapText="1"/>
    </xf>
    <xf numFmtId="164" fontId="2" fillId="0" borderId="0" xfId="0" applyNumberFormat="1" applyFont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4" fontId="2" fillId="0" borderId="1" xfId="1" applyNumberFormat="1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166" fontId="2" fillId="0" borderId="1" xfId="1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165" fontId="5" fillId="3" borderId="2" xfId="1" applyNumberFormat="1" applyFont="1" applyFill="1" applyBorder="1" applyAlignment="1">
      <alignment horizontal="center" vertical="center"/>
    </xf>
    <xf numFmtId="43" fontId="2" fillId="0" borderId="2" xfId="1" applyFont="1" applyFill="1" applyBorder="1" applyAlignment="1">
      <alignment horizontal="center" vertical="center"/>
    </xf>
    <xf numFmtId="43" fontId="2" fillId="0" borderId="2" xfId="1" applyFont="1" applyBorder="1" applyAlignment="1">
      <alignment horizontal="center" vertical="center"/>
    </xf>
    <xf numFmtId="0" fontId="5" fillId="3" borderId="2" xfId="0" applyFont="1" applyFill="1" applyBorder="1" applyAlignment="1">
      <alignment vertical="center" wrapText="1"/>
    </xf>
    <xf numFmtId="0" fontId="3" fillId="4" borderId="3" xfId="0" applyFont="1" applyFill="1" applyBorder="1"/>
    <xf numFmtId="0" fontId="3" fillId="4" borderId="4" xfId="0" applyFont="1" applyFill="1" applyBorder="1"/>
    <xf numFmtId="165" fontId="7" fillId="4" borderId="4" xfId="0" applyNumberFormat="1" applyFont="1" applyFill="1" applyBorder="1" applyAlignment="1">
      <alignment horizontal="center" vertical="center"/>
    </xf>
    <xf numFmtId="43" fontId="3" fillId="4" borderId="4" xfId="1" applyFont="1" applyFill="1" applyBorder="1"/>
    <xf numFmtId="43" fontId="7" fillId="4" borderId="4" xfId="1" applyFont="1" applyFill="1" applyBorder="1" applyAlignment="1">
      <alignment horizontal="center" vertical="center"/>
    </xf>
    <xf numFmtId="43" fontId="3" fillId="4" borderId="4" xfId="1" applyFont="1" applyFill="1" applyBorder="1" applyAlignment="1">
      <alignment horizontal="center" vertical="center"/>
    </xf>
    <xf numFmtId="0" fontId="3" fillId="4" borderId="5" xfId="0" applyFont="1" applyFill="1" applyBorder="1"/>
    <xf numFmtId="166" fontId="7" fillId="4" borderId="4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0" fillId="0" borderId="1" xfId="0" applyBorder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3" fontId="2" fillId="0" borderId="1" xfId="1" applyFont="1" applyFill="1" applyBorder="1" applyAlignment="1">
      <alignment horizontal="center" vertical="center"/>
    </xf>
    <xf numFmtId="43" fontId="2" fillId="0" borderId="1" xfId="1" applyFont="1" applyBorder="1" applyAlignment="1">
      <alignment horizontal="center" vertical="center"/>
    </xf>
    <xf numFmtId="43" fontId="0" fillId="0" borderId="1" xfId="1" applyFont="1" applyBorder="1"/>
    <xf numFmtId="165" fontId="10" fillId="3" borderId="1" xfId="1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3" fillId="4" borderId="3" xfId="0" applyFont="1" applyFill="1" applyBorder="1" applyAlignment="1">
      <alignment vertical="center"/>
    </xf>
    <xf numFmtId="0" fontId="3" fillId="4" borderId="4" xfId="0" applyFont="1" applyFill="1" applyBorder="1" applyAlignment="1">
      <alignment vertical="center"/>
    </xf>
    <xf numFmtId="43" fontId="3" fillId="4" borderId="4" xfId="1" applyFont="1" applyFill="1" applyBorder="1" applyAlignment="1">
      <alignment vertical="center"/>
    </xf>
    <xf numFmtId="0" fontId="3" fillId="4" borderId="5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</cellXfs>
  <cellStyles count="2">
    <cellStyle name="Čiarka" xfId="1" builtinId="3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8"/>
  <sheetViews>
    <sheetView showGridLines="0" tabSelected="1" zoomScaleNormal="100" workbookViewId="0">
      <selection activeCell="B2" sqref="B2"/>
    </sheetView>
  </sheetViews>
  <sheetFormatPr defaultRowHeight="13.8" x14ac:dyDescent="0.3"/>
  <cols>
    <col min="1" max="1" width="16.77734375" style="10" customWidth="1"/>
    <col min="2" max="2" width="30.77734375" style="10" customWidth="1"/>
    <col min="3" max="3" width="16.77734375" style="10" customWidth="1"/>
    <col min="4" max="4" width="12.77734375" style="10" customWidth="1"/>
    <col min="5" max="5" width="14.77734375" style="10" customWidth="1"/>
    <col min="6" max="7" width="16.77734375" style="10" customWidth="1"/>
    <col min="8" max="9" width="21.77734375" style="10" customWidth="1"/>
    <col min="10" max="10" width="35.77734375" style="10" customWidth="1"/>
    <col min="11" max="16384" width="8.88671875" style="10"/>
  </cols>
  <sheetData>
    <row r="1" spans="1:11" x14ac:dyDescent="0.3">
      <c r="A1" s="11" t="s">
        <v>0</v>
      </c>
      <c r="B1" s="54" t="s">
        <v>53</v>
      </c>
      <c r="C1" s="17"/>
      <c r="D1" s="15"/>
      <c r="E1" s="12"/>
      <c r="F1" s="18"/>
      <c r="G1" s="18"/>
      <c r="H1" s="11"/>
      <c r="I1" s="11"/>
      <c r="J1" s="7" t="s">
        <v>58</v>
      </c>
    </row>
    <row r="2" spans="1:11" x14ac:dyDescent="0.3">
      <c r="A2" s="11" t="s">
        <v>12</v>
      </c>
      <c r="B2" s="54"/>
      <c r="C2" s="17"/>
      <c r="D2" s="15"/>
      <c r="E2" s="12"/>
      <c r="F2" s="18"/>
      <c r="G2" s="18"/>
      <c r="H2" s="11"/>
      <c r="I2" s="11"/>
      <c r="J2" s="11"/>
    </row>
    <row r="3" spans="1:11" x14ac:dyDescent="0.3">
      <c r="A3" s="11" t="s">
        <v>13</v>
      </c>
      <c r="B3" s="54"/>
      <c r="C3" s="17"/>
      <c r="D3" s="15"/>
      <c r="E3" s="12"/>
      <c r="F3" s="18"/>
      <c r="G3" s="18"/>
      <c r="H3" s="11"/>
      <c r="I3" s="11"/>
      <c r="J3" s="11"/>
    </row>
    <row r="4" spans="1:11" x14ac:dyDescent="0.3">
      <c r="A4" s="11" t="s">
        <v>14</v>
      </c>
      <c r="B4" s="54"/>
      <c r="C4" s="17"/>
      <c r="D4" s="15"/>
      <c r="E4" s="12"/>
      <c r="F4" s="18"/>
      <c r="G4" s="18"/>
      <c r="H4" s="11"/>
      <c r="I4" s="11"/>
      <c r="J4" s="11"/>
    </row>
    <row r="5" spans="1:11" x14ac:dyDescent="0.3">
      <c r="A5" s="11"/>
      <c r="B5" s="17"/>
      <c r="C5" s="17"/>
      <c r="D5" s="11"/>
      <c r="E5" s="12"/>
      <c r="F5" s="18"/>
      <c r="G5" s="18"/>
      <c r="H5" s="11"/>
      <c r="I5" s="11"/>
      <c r="J5" s="11"/>
    </row>
    <row r="6" spans="1:11" x14ac:dyDescent="0.3">
      <c r="A6" s="11"/>
      <c r="B6" s="17"/>
      <c r="C6" s="17"/>
      <c r="D6" s="11"/>
      <c r="E6" s="12"/>
      <c r="F6" s="18"/>
      <c r="G6" s="18"/>
      <c r="H6" s="11"/>
      <c r="I6" s="11"/>
      <c r="J6" s="11"/>
    </row>
    <row r="7" spans="1:11" ht="41.4" x14ac:dyDescent="0.3">
      <c r="A7" s="19" t="s">
        <v>1</v>
      </c>
      <c r="B7" s="19" t="s">
        <v>2</v>
      </c>
      <c r="C7" s="19" t="s">
        <v>3</v>
      </c>
      <c r="D7" s="19" t="s">
        <v>4</v>
      </c>
      <c r="E7" s="19" t="s">
        <v>64</v>
      </c>
      <c r="F7" s="20" t="s">
        <v>5</v>
      </c>
      <c r="G7" s="20" t="s">
        <v>6</v>
      </c>
      <c r="H7" s="21" t="s">
        <v>7</v>
      </c>
      <c r="I7" s="21" t="s">
        <v>65</v>
      </c>
      <c r="J7" s="19" t="s">
        <v>77</v>
      </c>
    </row>
    <row r="8" spans="1:11" ht="27.6" x14ac:dyDescent="0.3">
      <c r="A8" s="28" t="s">
        <v>10</v>
      </c>
      <c r="B8" s="29" t="s">
        <v>70</v>
      </c>
      <c r="C8" s="30" t="s">
        <v>9</v>
      </c>
      <c r="D8" s="28" t="s">
        <v>11</v>
      </c>
      <c r="E8" s="31">
        <v>500</v>
      </c>
      <c r="F8" s="32"/>
      <c r="G8" s="33"/>
      <c r="H8" s="32"/>
      <c r="I8" s="32"/>
      <c r="J8" s="34"/>
    </row>
    <row r="9" spans="1:11" x14ac:dyDescent="0.3">
      <c r="A9" s="55"/>
      <c r="B9" s="56"/>
      <c r="C9" s="56"/>
      <c r="D9" s="56"/>
      <c r="E9" s="37"/>
      <c r="F9" s="57"/>
      <c r="G9" s="13" t="s">
        <v>62</v>
      </c>
      <c r="H9" s="39">
        <f>H8</f>
        <v>0</v>
      </c>
      <c r="I9" s="40"/>
      <c r="J9" s="58"/>
    </row>
    <row r="10" spans="1:11" x14ac:dyDescent="0.3">
      <c r="E10" s="14"/>
    </row>
    <row r="11" spans="1:11" x14ac:dyDescent="0.3">
      <c r="A11" s="62" t="s">
        <v>59</v>
      </c>
      <c r="B11" s="62"/>
      <c r="C11" s="62"/>
      <c r="D11" s="62"/>
      <c r="E11" s="62"/>
      <c r="F11" s="62"/>
      <c r="G11" s="62"/>
      <c r="H11" s="62"/>
      <c r="I11" s="62"/>
      <c r="J11" s="62"/>
      <c r="K11" s="9"/>
    </row>
    <row r="12" spans="1:11" x14ac:dyDescent="0.3">
      <c r="A12" s="62"/>
      <c r="B12" s="62"/>
      <c r="C12" s="62"/>
      <c r="D12" s="62"/>
      <c r="E12" s="62"/>
      <c r="F12" s="62"/>
      <c r="G12" s="62"/>
      <c r="H12" s="62"/>
      <c r="I12" s="62"/>
      <c r="J12" s="62"/>
      <c r="K12" s="9"/>
    </row>
    <row r="13" spans="1:11" x14ac:dyDescent="0.3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</row>
    <row r="15" spans="1:11" x14ac:dyDescent="0.3">
      <c r="A15" s="11" t="s">
        <v>60</v>
      </c>
    </row>
    <row r="16" spans="1:11" x14ac:dyDescent="0.3">
      <c r="B16" s="11"/>
      <c r="C16" s="11"/>
      <c r="D16" s="11"/>
      <c r="E16" s="11"/>
      <c r="F16" s="11"/>
      <c r="G16" s="11"/>
      <c r="H16" s="11"/>
    </row>
    <row r="17" spans="1:11" x14ac:dyDescent="0.3">
      <c r="A17" s="11"/>
      <c r="B17" s="11"/>
      <c r="C17" s="11"/>
      <c r="D17" s="11"/>
      <c r="E17" s="11"/>
      <c r="F17" s="11"/>
      <c r="G17" s="11"/>
      <c r="H17" s="11"/>
      <c r="I17" s="63" t="s">
        <v>63</v>
      </c>
      <c r="J17" s="63"/>
      <c r="K17" s="11"/>
    </row>
    <row r="18" spans="1:11" x14ac:dyDescent="0.3">
      <c r="A18" s="11"/>
      <c r="B18" s="11"/>
      <c r="C18" s="11"/>
      <c r="D18" s="11"/>
      <c r="E18" s="11"/>
      <c r="F18" s="11"/>
      <c r="I18" s="63" t="s">
        <v>61</v>
      </c>
      <c r="J18" s="63"/>
      <c r="K18" s="11"/>
    </row>
  </sheetData>
  <mergeCells count="3">
    <mergeCell ref="A11:J12"/>
    <mergeCell ref="I17:J17"/>
    <mergeCell ref="I18:J18"/>
  </mergeCells>
  <pageMargins left="0.7" right="0.7" top="0.75" bottom="0.75" header="0.3" footer="0.3"/>
  <pageSetup paperSize="9" scale="48" orientation="landscape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"/>
  <sheetViews>
    <sheetView showGridLines="0" zoomScaleNormal="100" workbookViewId="0">
      <selection activeCell="B2" sqref="B2"/>
    </sheetView>
  </sheetViews>
  <sheetFormatPr defaultRowHeight="13.8" x14ac:dyDescent="0.3"/>
  <cols>
    <col min="1" max="1" width="16.77734375" style="10" customWidth="1"/>
    <col min="2" max="2" width="30.77734375" style="10" customWidth="1"/>
    <col min="3" max="3" width="16.77734375" style="10" customWidth="1"/>
    <col min="4" max="4" width="12.77734375" style="10" customWidth="1"/>
    <col min="5" max="5" width="14.77734375" style="10" customWidth="1"/>
    <col min="6" max="7" width="16.77734375" style="10" customWidth="1"/>
    <col min="8" max="9" width="21.77734375" style="10" customWidth="1"/>
    <col min="10" max="10" width="35.77734375" style="10" customWidth="1"/>
    <col min="11" max="16384" width="8.88671875" style="10"/>
  </cols>
  <sheetData>
    <row r="1" spans="1:10" x14ac:dyDescent="0.3">
      <c r="A1" s="11" t="s">
        <v>0</v>
      </c>
      <c r="B1" s="54" t="s">
        <v>54</v>
      </c>
      <c r="C1" s="17"/>
      <c r="D1" s="15"/>
      <c r="E1" s="12"/>
      <c r="F1" s="18"/>
      <c r="G1" s="18"/>
      <c r="H1" s="11"/>
      <c r="I1" s="11"/>
      <c r="J1" s="7" t="s">
        <v>58</v>
      </c>
    </row>
    <row r="2" spans="1:10" x14ac:dyDescent="0.3">
      <c r="A2" s="11" t="s">
        <v>12</v>
      </c>
      <c r="B2" s="54"/>
      <c r="C2" s="17"/>
      <c r="D2" s="15"/>
      <c r="E2" s="12"/>
      <c r="F2" s="18"/>
      <c r="G2" s="18"/>
      <c r="H2" s="11"/>
      <c r="I2" s="11"/>
      <c r="J2" s="11"/>
    </row>
    <row r="3" spans="1:10" x14ac:dyDescent="0.3">
      <c r="A3" s="11" t="s">
        <v>13</v>
      </c>
      <c r="B3" s="54"/>
      <c r="C3" s="17"/>
      <c r="D3" s="15"/>
      <c r="E3" s="12"/>
      <c r="F3" s="18"/>
      <c r="G3" s="18"/>
      <c r="H3" s="11"/>
      <c r="I3" s="11"/>
      <c r="J3" s="11"/>
    </row>
    <row r="4" spans="1:10" x14ac:dyDescent="0.3">
      <c r="A4" s="11" t="s">
        <v>14</v>
      </c>
      <c r="B4" s="54"/>
      <c r="C4" s="17"/>
      <c r="D4" s="15"/>
      <c r="E4" s="12"/>
      <c r="F4" s="18"/>
      <c r="G4" s="18"/>
      <c r="H4" s="11"/>
      <c r="I4" s="11"/>
      <c r="J4" s="11"/>
    </row>
    <row r="5" spans="1:10" x14ac:dyDescent="0.3">
      <c r="A5" s="11"/>
      <c r="B5" s="17"/>
      <c r="C5" s="17"/>
      <c r="D5" s="11"/>
      <c r="E5" s="12"/>
      <c r="F5" s="18"/>
      <c r="G5" s="18"/>
      <c r="H5" s="11"/>
      <c r="I5" s="11"/>
      <c r="J5" s="11"/>
    </row>
    <row r="6" spans="1:10" x14ac:dyDescent="0.3">
      <c r="A6" s="11"/>
      <c r="B6" s="17"/>
      <c r="C6" s="17"/>
      <c r="D6" s="11"/>
      <c r="E6" s="12"/>
      <c r="F6" s="18"/>
      <c r="G6" s="18"/>
      <c r="H6" s="11"/>
      <c r="I6" s="11"/>
      <c r="J6" s="11"/>
    </row>
    <row r="7" spans="1:10" ht="41.4" x14ac:dyDescent="0.3">
      <c r="A7" s="19" t="s">
        <v>1</v>
      </c>
      <c r="B7" s="19" t="s">
        <v>2</v>
      </c>
      <c r="C7" s="19" t="s">
        <v>3</v>
      </c>
      <c r="D7" s="19" t="s">
        <v>4</v>
      </c>
      <c r="E7" s="19" t="s">
        <v>64</v>
      </c>
      <c r="F7" s="20" t="s">
        <v>5</v>
      </c>
      <c r="G7" s="20" t="s">
        <v>6</v>
      </c>
      <c r="H7" s="21" t="s">
        <v>7</v>
      </c>
      <c r="I7" s="21" t="s">
        <v>8</v>
      </c>
      <c r="J7" s="19" t="s">
        <v>77</v>
      </c>
    </row>
    <row r="8" spans="1:10" ht="27.6" x14ac:dyDescent="0.3">
      <c r="A8" s="1" t="s">
        <v>10</v>
      </c>
      <c r="B8" s="22" t="s">
        <v>69</v>
      </c>
      <c r="C8" s="3" t="s">
        <v>9</v>
      </c>
      <c r="D8" s="1" t="s">
        <v>11</v>
      </c>
      <c r="E8" s="23">
        <v>500</v>
      </c>
      <c r="F8" s="49"/>
      <c r="G8" s="50"/>
      <c r="H8" s="49"/>
      <c r="I8" s="49"/>
      <c r="J8" s="27"/>
    </row>
    <row r="9" spans="1:10" x14ac:dyDescent="0.3">
      <c r="A9" s="55"/>
      <c r="B9" s="56"/>
      <c r="C9" s="56"/>
      <c r="D9" s="56"/>
      <c r="E9" s="37"/>
      <c r="F9" s="57"/>
      <c r="G9" s="13" t="s">
        <v>62</v>
      </c>
      <c r="H9" s="39">
        <f>H8</f>
        <v>0</v>
      </c>
      <c r="I9" s="40"/>
      <c r="J9" s="58"/>
    </row>
    <row r="10" spans="1:10" x14ac:dyDescent="0.3">
      <c r="E10" s="14"/>
    </row>
    <row r="11" spans="1:10" x14ac:dyDescent="0.3">
      <c r="A11" s="62" t="s">
        <v>59</v>
      </c>
      <c r="B11" s="62"/>
      <c r="C11" s="62"/>
      <c r="D11" s="62"/>
      <c r="E11" s="62"/>
      <c r="F11" s="62"/>
      <c r="G11" s="62"/>
      <c r="H11" s="62"/>
      <c r="I11" s="62"/>
      <c r="J11" s="62"/>
    </row>
    <row r="12" spans="1:10" x14ac:dyDescent="0.3">
      <c r="A12" s="62"/>
      <c r="B12" s="62"/>
      <c r="C12" s="62"/>
      <c r="D12" s="62"/>
      <c r="E12" s="62"/>
      <c r="F12" s="62"/>
      <c r="G12" s="62"/>
      <c r="H12" s="62"/>
      <c r="I12" s="62"/>
      <c r="J12" s="62"/>
    </row>
    <row r="13" spans="1:10" x14ac:dyDescent="0.3">
      <c r="A13" s="9"/>
      <c r="B13" s="9"/>
      <c r="C13" s="9"/>
      <c r="D13" s="9"/>
      <c r="E13" s="9"/>
      <c r="F13" s="9"/>
      <c r="G13" s="9"/>
      <c r="H13" s="9"/>
      <c r="I13" s="9"/>
      <c r="J13" s="9"/>
    </row>
    <row r="15" spans="1:10" x14ac:dyDescent="0.3">
      <c r="A15" s="11" t="s">
        <v>60</v>
      </c>
    </row>
    <row r="16" spans="1:10" x14ac:dyDescent="0.3">
      <c r="B16" s="11"/>
      <c r="C16" s="11"/>
      <c r="D16" s="11"/>
      <c r="E16" s="11"/>
      <c r="F16" s="11"/>
      <c r="G16" s="11"/>
      <c r="H16" s="11"/>
    </row>
    <row r="17" spans="1:10" x14ac:dyDescent="0.3">
      <c r="A17" s="11"/>
      <c r="B17" s="11"/>
      <c r="C17" s="11"/>
      <c r="D17" s="11"/>
      <c r="E17" s="11"/>
      <c r="F17" s="11"/>
      <c r="G17" s="11"/>
      <c r="H17" s="11"/>
      <c r="I17" s="63" t="s">
        <v>63</v>
      </c>
      <c r="J17" s="63"/>
    </row>
    <row r="18" spans="1:10" x14ac:dyDescent="0.3">
      <c r="A18" s="11"/>
      <c r="B18" s="11"/>
      <c r="C18" s="11"/>
      <c r="D18" s="11"/>
      <c r="E18" s="11"/>
      <c r="F18" s="11"/>
      <c r="I18" s="63" t="s">
        <v>61</v>
      </c>
      <c r="J18" s="63"/>
    </row>
  </sheetData>
  <mergeCells count="3">
    <mergeCell ref="A11:J12"/>
    <mergeCell ref="I17:J17"/>
    <mergeCell ref="I18:J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30"/>
  <sheetViews>
    <sheetView showGridLines="0" workbookViewId="0">
      <selection activeCell="B2" sqref="B2"/>
    </sheetView>
  </sheetViews>
  <sheetFormatPr defaultRowHeight="14.4" x14ac:dyDescent="0.3"/>
  <cols>
    <col min="1" max="1" width="15.6640625" bestFit="1" customWidth="1"/>
    <col min="2" max="2" width="18.33203125" customWidth="1"/>
    <col min="3" max="3" width="24.109375" customWidth="1"/>
    <col min="4" max="4" width="18.21875" bestFit="1" customWidth="1"/>
    <col min="5" max="6" width="12.77734375" customWidth="1"/>
    <col min="7" max="7" width="14.77734375" customWidth="1"/>
    <col min="8" max="9" width="16.77734375" customWidth="1"/>
    <col min="10" max="11" width="21.77734375" customWidth="1"/>
    <col min="12" max="12" width="35.77734375" customWidth="1"/>
  </cols>
  <sheetData>
    <row r="1" spans="1:12" ht="13.8" customHeight="1" x14ac:dyDescent="0.3">
      <c r="A1" s="11" t="s">
        <v>0</v>
      </c>
      <c r="B1" s="16" t="s">
        <v>55</v>
      </c>
      <c r="L1" s="7" t="s">
        <v>58</v>
      </c>
    </row>
    <row r="2" spans="1:12" ht="13.8" customHeight="1" x14ac:dyDescent="0.3">
      <c r="A2" s="11" t="s">
        <v>12</v>
      </c>
      <c r="B2" s="15"/>
      <c r="C2" s="16"/>
    </row>
    <row r="3" spans="1:12" ht="13.8" customHeight="1" x14ac:dyDescent="0.3">
      <c r="A3" s="11" t="s">
        <v>13</v>
      </c>
      <c r="B3" s="15"/>
      <c r="C3" s="16"/>
    </row>
    <row r="4" spans="1:12" ht="13.8" customHeight="1" x14ac:dyDescent="0.3">
      <c r="A4" s="11" t="s">
        <v>14</v>
      </c>
      <c r="B4" s="15"/>
      <c r="C4" s="16"/>
    </row>
    <row r="5" spans="1:12" ht="13.8" customHeight="1" x14ac:dyDescent="0.3">
      <c r="A5" s="43"/>
      <c r="B5" s="43"/>
      <c r="C5" s="44"/>
    </row>
    <row r="6" spans="1:12" ht="13.8" customHeight="1" x14ac:dyDescent="0.3"/>
    <row r="7" spans="1:12" ht="41.4" x14ac:dyDescent="0.3">
      <c r="A7" s="19" t="s">
        <v>1</v>
      </c>
      <c r="B7" s="19" t="s">
        <v>49</v>
      </c>
      <c r="C7" s="19" t="s">
        <v>2</v>
      </c>
      <c r="D7" s="19" t="s">
        <v>3</v>
      </c>
      <c r="E7" s="19" t="s">
        <v>4</v>
      </c>
      <c r="F7" s="19" t="s">
        <v>48</v>
      </c>
      <c r="G7" s="19" t="s">
        <v>64</v>
      </c>
      <c r="H7" s="20" t="s">
        <v>5</v>
      </c>
      <c r="I7" s="20" t="s">
        <v>6</v>
      </c>
      <c r="J7" s="21" t="s">
        <v>7</v>
      </c>
      <c r="K7" s="21" t="s">
        <v>8</v>
      </c>
      <c r="L7" s="19" t="s">
        <v>77</v>
      </c>
    </row>
    <row r="8" spans="1:12" x14ac:dyDescent="0.3">
      <c r="A8" s="1" t="s">
        <v>15</v>
      </c>
      <c r="B8" s="1"/>
      <c r="C8" s="60" t="s">
        <v>16</v>
      </c>
      <c r="D8" s="1" t="s">
        <v>9</v>
      </c>
      <c r="E8" s="1" t="s">
        <v>17</v>
      </c>
      <c r="F8" s="1"/>
      <c r="G8" s="2">
        <v>4000</v>
      </c>
      <c r="H8" s="51"/>
      <c r="I8" s="51"/>
      <c r="J8" s="51"/>
      <c r="K8" s="51"/>
      <c r="L8" s="45"/>
    </row>
    <row r="9" spans="1:12" x14ac:dyDescent="0.3">
      <c r="A9" s="1" t="s">
        <v>18</v>
      </c>
      <c r="B9" s="1"/>
      <c r="C9" s="60" t="s">
        <v>19</v>
      </c>
      <c r="D9" s="1" t="s">
        <v>9</v>
      </c>
      <c r="E9" s="1" t="s">
        <v>20</v>
      </c>
      <c r="F9" s="1" t="s">
        <v>21</v>
      </c>
      <c r="G9" s="2">
        <v>150</v>
      </c>
      <c r="H9" s="51"/>
      <c r="I9" s="51"/>
      <c r="J9" s="51"/>
      <c r="K9" s="51"/>
      <c r="L9" s="45"/>
    </row>
    <row r="10" spans="1:12" x14ac:dyDescent="0.3">
      <c r="A10" s="1" t="s">
        <v>22</v>
      </c>
      <c r="B10" s="1" t="s">
        <v>66</v>
      </c>
      <c r="C10" s="60" t="s">
        <v>23</v>
      </c>
      <c r="D10" s="1" t="s">
        <v>9</v>
      </c>
      <c r="E10" s="3" t="s">
        <v>24</v>
      </c>
      <c r="F10" s="1"/>
      <c r="G10" s="2">
        <v>400</v>
      </c>
      <c r="H10" s="51"/>
      <c r="I10" s="51"/>
      <c r="J10" s="51"/>
      <c r="K10" s="51"/>
      <c r="L10" s="45"/>
    </row>
    <row r="11" spans="1:12" x14ac:dyDescent="0.3">
      <c r="A11" s="1" t="s">
        <v>22</v>
      </c>
      <c r="B11" s="1" t="s">
        <v>25</v>
      </c>
      <c r="C11" s="60" t="s">
        <v>23</v>
      </c>
      <c r="D11" s="1" t="s">
        <v>9</v>
      </c>
      <c r="E11" s="3" t="s">
        <v>24</v>
      </c>
      <c r="F11" s="1"/>
      <c r="G11" s="2">
        <v>200</v>
      </c>
      <c r="H11" s="51"/>
      <c r="I11" s="51"/>
      <c r="J11" s="51"/>
      <c r="K11" s="51"/>
      <c r="L11" s="45"/>
    </row>
    <row r="12" spans="1:12" x14ac:dyDescent="0.3">
      <c r="A12" s="1" t="s">
        <v>22</v>
      </c>
      <c r="B12" s="1" t="s">
        <v>67</v>
      </c>
      <c r="C12" s="60" t="s">
        <v>23</v>
      </c>
      <c r="D12" s="1" t="s">
        <v>9</v>
      </c>
      <c r="E12" s="3" t="s">
        <v>24</v>
      </c>
      <c r="F12" s="1"/>
      <c r="G12" s="2">
        <v>50</v>
      </c>
      <c r="H12" s="51"/>
      <c r="I12" s="51"/>
      <c r="J12" s="51"/>
      <c r="K12" s="51"/>
      <c r="L12" s="45"/>
    </row>
    <row r="13" spans="1:12" x14ac:dyDescent="0.3">
      <c r="A13" s="1" t="s">
        <v>26</v>
      </c>
      <c r="B13" s="1"/>
      <c r="C13" s="60" t="s">
        <v>27</v>
      </c>
      <c r="D13" s="1" t="s">
        <v>28</v>
      </c>
      <c r="E13" s="3" t="s">
        <v>29</v>
      </c>
      <c r="F13" s="1"/>
      <c r="G13" s="2">
        <v>300</v>
      </c>
      <c r="H13" s="51"/>
      <c r="I13" s="51"/>
      <c r="J13" s="51"/>
      <c r="K13" s="51"/>
      <c r="L13" s="45"/>
    </row>
    <row r="14" spans="1:12" x14ac:dyDescent="0.3">
      <c r="A14" s="1" t="s">
        <v>30</v>
      </c>
      <c r="B14" s="1"/>
      <c r="C14" s="60" t="s">
        <v>31</v>
      </c>
      <c r="D14" s="1" t="s">
        <v>28</v>
      </c>
      <c r="E14" s="3" t="s">
        <v>32</v>
      </c>
      <c r="F14" s="1" t="s">
        <v>33</v>
      </c>
      <c r="G14" s="2">
        <v>1100</v>
      </c>
      <c r="H14" s="51"/>
      <c r="I14" s="51"/>
      <c r="J14" s="51"/>
      <c r="K14" s="51"/>
      <c r="L14" s="45"/>
    </row>
    <row r="15" spans="1:12" x14ac:dyDescent="0.3">
      <c r="A15" s="1" t="s">
        <v>34</v>
      </c>
      <c r="B15" s="1" t="s">
        <v>35</v>
      </c>
      <c r="C15" s="60" t="s">
        <v>36</v>
      </c>
      <c r="D15" s="1" t="s">
        <v>9</v>
      </c>
      <c r="E15" s="3" t="s">
        <v>11</v>
      </c>
      <c r="F15" s="1"/>
      <c r="G15" s="2">
        <v>600</v>
      </c>
      <c r="H15" s="51"/>
      <c r="I15" s="51"/>
      <c r="J15" s="51"/>
      <c r="K15" s="51"/>
      <c r="L15" s="45"/>
    </row>
    <row r="16" spans="1:12" ht="27.6" x14ac:dyDescent="0.3">
      <c r="A16" s="1" t="s">
        <v>34</v>
      </c>
      <c r="B16" s="3" t="s">
        <v>68</v>
      </c>
      <c r="C16" s="60" t="s">
        <v>36</v>
      </c>
      <c r="D16" s="1" t="s">
        <v>9</v>
      </c>
      <c r="E16" s="3" t="s">
        <v>11</v>
      </c>
      <c r="F16" s="1"/>
      <c r="G16" s="2">
        <v>200</v>
      </c>
      <c r="H16" s="51"/>
      <c r="I16" s="51"/>
      <c r="J16" s="51"/>
      <c r="K16" s="51"/>
      <c r="L16" s="45"/>
    </row>
    <row r="17" spans="1:12" x14ac:dyDescent="0.3">
      <c r="A17" s="1" t="s">
        <v>34</v>
      </c>
      <c r="B17" s="1"/>
      <c r="C17" s="60" t="s">
        <v>36</v>
      </c>
      <c r="D17" s="1" t="s">
        <v>9</v>
      </c>
      <c r="E17" s="3" t="s">
        <v>37</v>
      </c>
      <c r="F17" s="1"/>
      <c r="G17" s="2">
        <v>100</v>
      </c>
      <c r="H17" s="51"/>
      <c r="I17" s="51"/>
      <c r="J17" s="51"/>
      <c r="K17" s="51"/>
      <c r="L17" s="45"/>
    </row>
    <row r="18" spans="1:12" x14ac:dyDescent="0.3">
      <c r="A18" s="46" t="s">
        <v>38</v>
      </c>
      <c r="B18" s="4"/>
      <c r="C18" s="61" t="s">
        <v>39</v>
      </c>
      <c r="D18" s="47" t="s">
        <v>9</v>
      </c>
      <c r="E18" s="3" t="s">
        <v>40</v>
      </c>
      <c r="F18" s="5" t="s">
        <v>41</v>
      </c>
      <c r="G18" s="6">
        <v>350</v>
      </c>
      <c r="H18" s="51"/>
      <c r="I18" s="51"/>
      <c r="J18" s="51"/>
      <c r="K18" s="51"/>
      <c r="L18" s="45"/>
    </row>
    <row r="19" spans="1:12" ht="27.6" x14ac:dyDescent="0.3">
      <c r="A19" s="1" t="s">
        <v>42</v>
      </c>
      <c r="B19" s="1"/>
      <c r="C19" s="60" t="s">
        <v>43</v>
      </c>
      <c r="D19" s="1" t="s">
        <v>28</v>
      </c>
      <c r="E19" s="3" t="s">
        <v>44</v>
      </c>
      <c r="F19" s="1" t="s">
        <v>45</v>
      </c>
      <c r="G19" s="2">
        <v>2300</v>
      </c>
      <c r="H19" s="51"/>
      <c r="I19" s="51"/>
      <c r="J19" s="51"/>
      <c r="K19" s="51"/>
      <c r="L19" s="45"/>
    </row>
    <row r="20" spans="1:12" ht="27.6" x14ac:dyDescent="0.3">
      <c r="A20" s="1" t="s">
        <v>42</v>
      </c>
      <c r="B20" s="1"/>
      <c r="C20" s="60" t="s">
        <v>43</v>
      </c>
      <c r="D20" s="1" t="s">
        <v>28</v>
      </c>
      <c r="E20" s="3" t="s">
        <v>46</v>
      </c>
      <c r="F20" s="1" t="s">
        <v>47</v>
      </c>
      <c r="G20" s="2">
        <v>120</v>
      </c>
      <c r="H20" s="51"/>
      <c r="I20" s="51"/>
      <c r="J20" s="51"/>
      <c r="K20" s="51"/>
      <c r="L20" s="45"/>
    </row>
    <row r="21" spans="1:12" s="8" customFormat="1" ht="13.8" x14ac:dyDescent="0.25">
      <c r="A21" s="35"/>
      <c r="B21" s="36"/>
      <c r="C21" s="36"/>
      <c r="D21" s="36"/>
      <c r="E21" s="37"/>
      <c r="F21" s="38"/>
      <c r="G21" s="38"/>
      <c r="H21" s="38"/>
      <c r="I21" s="13" t="s">
        <v>62</v>
      </c>
      <c r="J21" s="39">
        <f>SUM(J8:J20)</f>
        <v>0</v>
      </c>
      <c r="K21" s="40"/>
      <c r="L21" s="41"/>
    </row>
    <row r="22" spans="1:12" x14ac:dyDescent="0.3">
      <c r="G22" s="48"/>
    </row>
    <row r="23" spans="1:12" x14ac:dyDescent="0.3">
      <c r="A23" s="62" t="s">
        <v>59</v>
      </c>
      <c r="B23" s="62"/>
      <c r="C23" s="62"/>
      <c r="D23" s="62"/>
      <c r="E23" s="62"/>
      <c r="F23" s="62"/>
      <c r="G23" s="62"/>
      <c r="H23" s="62"/>
      <c r="I23" s="62"/>
      <c r="J23" s="62"/>
      <c r="K23" s="62"/>
      <c r="L23" s="62"/>
    </row>
    <row r="24" spans="1:12" x14ac:dyDescent="0.3">
      <c r="A24" s="62"/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2"/>
    </row>
    <row r="25" spans="1:12" x14ac:dyDescent="0.3">
      <c r="A25" s="9"/>
      <c r="B25" s="9"/>
      <c r="C25" s="9"/>
      <c r="D25" s="9"/>
      <c r="E25" s="9"/>
      <c r="F25" s="9"/>
      <c r="G25" s="9"/>
      <c r="H25" s="9"/>
      <c r="I25" s="9"/>
      <c r="J25" s="9"/>
    </row>
    <row r="26" spans="1:12" x14ac:dyDescent="0.3">
      <c r="A26" s="10"/>
      <c r="B26" s="10"/>
      <c r="C26" s="10"/>
      <c r="D26" s="10"/>
      <c r="E26" s="10"/>
      <c r="F26" s="10"/>
      <c r="G26" s="10"/>
      <c r="H26" s="10"/>
      <c r="I26" s="10"/>
      <c r="J26" s="10"/>
    </row>
    <row r="27" spans="1:12" x14ac:dyDescent="0.3">
      <c r="A27" s="11" t="s">
        <v>60</v>
      </c>
      <c r="B27" s="10"/>
      <c r="C27" s="10"/>
      <c r="D27" s="10"/>
      <c r="E27" s="10"/>
      <c r="F27" s="10"/>
      <c r="G27" s="10"/>
      <c r="H27" s="10"/>
      <c r="I27" s="10"/>
      <c r="J27" s="10"/>
    </row>
    <row r="28" spans="1:12" x14ac:dyDescent="0.3">
      <c r="A28" s="10"/>
      <c r="B28" s="11"/>
      <c r="C28" s="11"/>
      <c r="D28" s="11"/>
      <c r="E28" s="11"/>
      <c r="F28" s="11"/>
      <c r="G28" s="11"/>
      <c r="H28" s="11"/>
      <c r="I28" s="10"/>
      <c r="J28" s="10"/>
    </row>
    <row r="29" spans="1:12" x14ac:dyDescent="0.3">
      <c r="A29" s="11"/>
      <c r="B29" s="11"/>
      <c r="C29" s="11"/>
      <c r="D29" s="11"/>
      <c r="E29" s="11"/>
      <c r="F29" s="11"/>
      <c r="G29" s="11"/>
      <c r="H29" s="11"/>
      <c r="K29" s="63" t="s">
        <v>63</v>
      </c>
      <c r="L29" s="63"/>
    </row>
    <row r="30" spans="1:12" x14ac:dyDescent="0.3">
      <c r="A30" s="11"/>
      <c r="B30" s="11"/>
      <c r="C30" s="11"/>
      <c r="D30" s="11"/>
      <c r="E30" s="11"/>
      <c r="F30" s="11"/>
      <c r="G30" s="10"/>
      <c r="H30" s="10"/>
      <c r="K30" s="63" t="s">
        <v>61</v>
      </c>
      <c r="L30" s="63"/>
    </row>
  </sheetData>
  <mergeCells count="3">
    <mergeCell ref="K29:L29"/>
    <mergeCell ref="K30:L30"/>
    <mergeCell ref="A23:L2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8"/>
  <sheetViews>
    <sheetView showGridLines="0" workbookViewId="0">
      <selection activeCell="B2" sqref="B2"/>
    </sheetView>
  </sheetViews>
  <sheetFormatPr defaultRowHeight="14.4" x14ac:dyDescent="0.3"/>
  <cols>
    <col min="1" max="1" width="16.77734375" style="59" customWidth="1"/>
    <col min="2" max="2" width="30.77734375" style="59" customWidth="1"/>
    <col min="3" max="3" width="16.77734375" style="59" customWidth="1"/>
    <col min="4" max="4" width="12.77734375" style="59" customWidth="1"/>
    <col min="5" max="5" width="14.77734375" style="59" customWidth="1"/>
    <col min="6" max="7" width="16.77734375" style="59" customWidth="1"/>
    <col min="8" max="9" width="21.77734375" style="59" customWidth="1"/>
    <col min="10" max="10" width="35.77734375" style="59" customWidth="1"/>
    <col min="11" max="16384" width="8.88671875" style="59"/>
  </cols>
  <sheetData>
    <row r="1" spans="1:11" ht="13.8" customHeight="1" x14ac:dyDescent="0.3">
      <c r="A1" s="11" t="s">
        <v>0</v>
      </c>
      <c r="B1" s="54" t="s">
        <v>56</v>
      </c>
      <c r="J1" s="7" t="s">
        <v>58</v>
      </c>
    </row>
    <row r="2" spans="1:11" ht="13.8" customHeight="1" x14ac:dyDescent="0.3">
      <c r="A2" s="11" t="s">
        <v>12</v>
      </c>
      <c r="B2" s="54"/>
    </row>
    <row r="3" spans="1:11" ht="13.8" customHeight="1" x14ac:dyDescent="0.3">
      <c r="A3" s="11" t="s">
        <v>13</v>
      </c>
      <c r="B3" s="54"/>
    </row>
    <row r="4" spans="1:11" ht="13.8" customHeight="1" x14ac:dyDescent="0.3">
      <c r="A4" s="11" t="s">
        <v>14</v>
      </c>
      <c r="B4" s="54"/>
    </row>
    <row r="5" spans="1:11" ht="13.8" customHeight="1" x14ac:dyDescent="0.3">
      <c r="A5" s="43"/>
      <c r="B5" s="44"/>
    </row>
    <row r="6" spans="1:11" ht="13.8" customHeight="1" x14ac:dyDescent="0.3"/>
    <row r="7" spans="1:11" ht="41.4" x14ac:dyDescent="0.3">
      <c r="A7" s="19" t="s">
        <v>1</v>
      </c>
      <c r="B7" s="19" t="s">
        <v>2</v>
      </c>
      <c r="C7" s="19" t="s">
        <v>3</v>
      </c>
      <c r="D7" s="19" t="s">
        <v>4</v>
      </c>
      <c r="E7" s="19" t="s">
        <v>64</v>
      </c>
      <c r="F7" s="20" t="s">
        <v>5</v>
      </c>
      <c r="G7" s="20" t="s">
        <v>6</v>
      </c>
      <c r="H7" s="21" t="s">
        <v>7</v>
      </c>
      <c r="I7" s="21" t="s">
        <v>8</v>
      </c>
      <c r="J7" s="19" t="s">
        <v>77</v>
      </c>
    </row>
    <row r="8" spans="1:11" ht="27.6" customHeight="1" x14ac:dyDescent="0.3">
      <c r="A8" s="1" t="s">
        <v>50</v>
      </c>
      <c r="B8" s="53" t="s">
        <v>51</v>
      </c>
      <c r="C8" s="3" t="s">
        <v>9</v>
      </c>
      <c r="D8" s="1" t="s">
        <v>52</v>
      </c>
      <c r="E8" s="52">
        <v>400</v>
      </c>
      <c r="F8" s="24"/>
      <c r="G8" s="25"/>
      <c r="H8" s="26"/>
      <c r="I8" s="26"/>
      <c r="J8" s="27"/>
    </row>
    <row r="9" spans="1:11" s="10" customFormat="1" ht="13.8" x14ac:dyDescent="0.3">
      <c r="A9" s="55"/>
      <c r="B9" s="56"/>
      <c r="C9" s="56"/>
      <c r="D9" s="56"/>
      <c r="E9" s="37"/>
      <c r="F9" s="57"/>
      <c r="G9" s="13" t="s">
        <v>62</v>
      </c>
      <c r="H9" s="42">
        <f>H8</f>
        <v>0</v>
      </c>
      <c r="I9" s="40"/>
      <c r="J9" s="58"/>
    </row>
    <row r="10" spans="1:11" s="10" customFormat="1" ht="13.8" x14ac:dyDescent="0.3">
      <c r="E10" s="14"/>
    </row>
    <row r="11" spans="1:11" s="10" customFormat="1" ht="13.8" x14ac:dyDescent="0.3">
      <c r="A11" s="62" t="s">
        <v>59</v>
      </c>
      <c r="B11" s="62"/>
      <c r="C11" s="62"/>
      <c r="D11" s="62"/>
      <c r="E11" s="62"/>
      <c r="F11" s="62"/>
      <c r="G11" s="62"/>
      <c r="H11" s="62"/>
      <c r="I11" s="62"/>
      <c r="J11" s="62"/>
      <c r="K11" s="9"/>
    </row>
    <row r="12" spans="1:11" s="10" customFormat="1" ht="13.8" x14ac:dyDescent="0.3">
      <c r="A12" s="62"/>
      <c r="B12" s="62"/>
      <c r="C12" s="62"/>
      <c r="D12" s="62"/>
      <c r="E12" s="62"/>
      <c r="F12" s="62"/>
      <c r="G12" s="62"/>
      <c r="H12" s="62"/>
      <c r="I12" s="62"/>
      <c r="J12" s="62"/>
      <c r="K12" s="9"/>
    </row>
    <row r="13" spans="1:11" s="10" customFormat="1" ht="13.8" x14ac:dyDescent="0.3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</row>
    <row r="14" spans="1:11" s="10" customFormat="1" ht="13.8" x14ac:dyDescent="0.3"/>
    <row r="15" spans="1:11" s="10" customFormat="1" ht="13.8" x14ac:dyDescent="0.3">
      <c r="A15" s="11" t="s">
        <v>60</v>
      </c>
    </row>
    <row r="16" spans="1:11" s="10" customFormat="1" ht="13.8" x14ac:dyDescent="0.3">
      <c r="B16" s="11"/>
      <c r="C16" s="11"/>
      <c r="D16" s="11"/>
      <c r="E16" s="11"/>
      <c r="F16" s="11"/>
      <c r="G16" s="11"/>
      <c r="H16" s="11"/>
    </row>
    <row r="17" spans="1:11" s="10" customFormat="1" ht="13.8" x14ac:dyDescent="0.3">
      <c r="A17" s="11"/>
      <c r="B17" s="11"/>
      <c r="C17" s="11"/>
      <c r="D17" s="11"/>
      <c r="E17" s="11"/>
      <c r="F17" s="11"/>
      <c r="G17" s="11"/>
      <c r="H17" s="11"/>
      <c r="I17" s="63" t="s">
        <v>63</v>
      </c>
      <c r="J17" s="63"/>
      <c r="K17" s="11"/>
    </row>
    <row r="18" spans="1:11" s="10" customFormat="1" ht="13.8" x14ac:dyDescent="0.3">
      <c r="A18" s="11"/>
      <c r="B18" s="11"/>
      <c r="C18" s="11"/>
      <c r="D18" s="11"/>
      <c r="E18" s="11"/>
      <c r="F18" s="11"/>
      <c r="I18" s="63" t="s">
        <v>61</v>
      </c>
      <c r="J18" s="63"/>
      <c r="K18" s="11"/>
    </row>
  </sheetData>
  <mergeCells count="3">
    <mergeCell ref="A11:J12"/>
    <mergeCell ref="I17:J17"/>
    <mergeCell ref="I18:J1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18"/>
  <sheetViews>
    <sheetView showGridLines="0" workbookViewId="0">
      <selection activeCell="B2" sqref="B2"/>
    </sheetView>
  </sheetViews>
  <sheetFormatPr defaultRowHeight="14.4" x14ac:dyDescent="0.3"/>
  <cols>
    <col min="1" max="1" width="16.77734375" style="59" customWidth="1"/>
    <col min="2" max="2" width="30.77734375" style="59" customWidth="1"/>
    <col min="3" max="3" width="16.77734375" style="59" customWidth="1"/>
    <col min="4" max="4" width="12.77734375" style="59" customWidth="1"/>
    <col min="5" max="5" width="14.77734375" style="59" customWidth="1"/>
    <col min="6" max="7" width="16.77734375" style="59" customWidth="1"/>
    <col min="8" max="9" width="21.77734375" style="59" customWidth="1"/>
    <col min="10" max="10" width="35.77734375" style="59" customWidth="1"/>
    <col min="11" max="16384" width="8.88671875" style="59"/>
  </cols>
  <sheetData>
    <row r="1" spans="1:11" ht="13.8" customHeight="1" x14ac:dyDescent="0.3">
      <c r="A1" s="11" t="s">
        <v>0</v>
      </c>
      <c r="B1" s="54" t="s">
        <v>57</v>
      </c>
      <c r="J1" s="7" t="s">
        <v>58</v>
      </c>
    </row>
    <row r="2" spans="1:11" ht="13.8" customHeight="1" x14ac:dyDescent="0.3">
      <c r="A2" s="11" t="s">
        <v>12</v>
      </c>
      <c r="B2" s="54"/>
    </row>
    <row r="3" spans="1:11" ht="13.8" customHeight="1" x14ac:dyDescent="0.3">
      <c r="A3" s="11" t="s">
        <v>13</v>
      </c>
      <c r="B3" s="54"/>
    </row>
    <row r="4" spans="1:11" ht="13.8" customHeight="1" x14ac:dyDescent="0.3">
      <c r="A4" s="11" t="s">
        <v>14</v>
      </c>
      <c r="B4" s="54"/>
    </row>
    <row r="5" spans="1:11" ht="13.8" customHeight="1" x14ac:dyDescent="0.3">
      <c r="A5" s="43"/>
      <c r="B5" s="44"/>
    </row>
    <row r="6" spans="1:11" ht="13.8" customHeight="1" x14ac:dyDescent="0.3"/>
    <row r="7" spans="1:11" ht="41.4" x14ac:dyDescent="0.3">
      <c r="A7" s="19" t="s">
        <v>1</v>
      </c>
      <c r="B7" s="19" t="s">
        <v>2</v>
      </c>
      <c r="C7" s="19" t="s">
        <v>3</v>
      </c>
      <c r="D7" s="19" t="s">
        <v>4</v>
      </c>
      <c r="E7" s="19" t="s">
        <v>64</v>
      </c>
      <c r="F7" s="20" t="s">
        <v>5</v>
      </c>
      <c r="G7" s="20" t="s">
        <v>6</v>
      </c>
      <c r="H7" s="21" t="s">
        <v>7</v>
      </c>
      <c r="I7" s="21" t="s">
        <v>8</v>
      </c>
      <c r="J7" s="19" t="s">
        <v>77</v>
      </c>
    </row>
    <row r="8" spans="1:11" ht="27.6" x14ac:dyDescent="0.3">
      <c r="A8" s="1" t="s">
        <v>72</v>
      </c>
      <c r="B8" s="22" t="s">
        <v>71</v>
      </c>
      <c r="C8" s="3" t="s">
        <v>9</v>
      </c>
      <c r="D8" s="3" t="s">
        <v>73</v>
      </c>
      <c r="E8" s="52">
        <v>880</v>
      </c>
      <c r="F8" s="24"/>
      <c r="G8" s="25"/>
      <c r="H8" s="26"/>
      <c r="I8" s="26"/>
      <c r="J8" s="27"/>
    </row>
    <row r="9" spans="1:11" s="10" customFormat="1" ht="13.8" x14ac:dyDescent="0.3">
      <c r="A9" s="55"/>
      <c r="B9" s="56"/>
      <c r="C9" s="56"/>
      <c r="D9" s="56"/>
      <c r="E9" s="37"/>
      <c r="F9" s="57"/>
      <c r="G9" s="13" t="s">
        <v>62</v>
      </c>
      <c r="H9" s="42">
        <f>H8</f>
        <v>0</v>
      </c>
      <c r="I9" s="40"/>
      <c r="J9" s="58"/>
    </row>
    <row r="10" spans="1:11" s="10" customFormat="1" ht="13.8" x14ac:dyDescent="0.3">
      <c r="E10" s="14"/>
    </row>
    <row r="11" spans="1:11" s="10" customFormat="1" ht="13.8" x14ac:dyDescent="0.3">
      <c r="A11" s="62" t="s">
        <v>59</v>
      </c>
      <c r="B11" s="62"/>
      <c r="C11" s="62"/>
      <c r="D11" s="62"/>
      <c r="E11" s="62"/>
      <c r="F11" s="62"/>
      <c r="G11" s="62"/>
      <c r="H11" s="62"/>
      <c r="I11" s="62"/>
      <c r="J11" s="62"/>
      <c r="K11" s="9"/>
    </row>
    <row r="12" spans="1:11" s="10" customFormat="1" ht="13.8" x14ac:dyDescent="0.3">
      <c r="A12" s="62"/>
      <c r="B12" s="62"/>
      <c r="C12" s="62"/>
      <c r="D12" s="62"/>
      <c r="E12" s="62"/>
      <c r="F12" s="62"/>
      <c r="G12" s="62"/>
      <c r="H12" s="62"/>
      <c r="I12" s="62"/>
      <c r="J12" s="62"/>
      <c r="K12" s="9"/>
    </row>
    <row r="13" spans="1:11" s="10" customFormat="1" ht="13.8" x14ac:dyDescent="0.3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</row>
    <row r="14" spans="1:11" s="10" customFormat="1" ht="13.8" x14ac:dyDescent="0.3"/>
    <row r="15" spans="1:11" s="10" customFormat="1" ht="13.8" x14ac:dyDescent="0.3">
      <c r="A15" s="11" t="s">
        <v>60</v>
      </c>
    </row>
    <row r="16" spans="1:11" s="10" customFormat="1" ht="13.8" x14ac:dyDescent="0.3">
      <c r="B16" s="11"/>
      <c r="C16" s="11"/>
      <c r="D16" s="11"/>
      <c r="E16" s="11"/>
      <c r="F16" s="11"/>
      <c r="G16" s="11"/>
      <c r="H16" s="11"/>
    </row>
    <row r="17" spans="1:11" s="10" customFormat="1" ht="13.8" x14ac:dyDescent="0.3">
      <c r="A17" s="11"/>
      <c r="B17" s="11"/>
      <c r="C17" s="11"/>
      <c r="D17" s="11"/>
      <c r="E17" s="11"/>
      <c r="F17" s="11"/>
      <c r="G17" s="11"/>
      <c r="H17" s="11"/>
      <c r="I17" s="63" t="s">
        <v>63</v>
      </c>
      <c r="J17" s="63"/>
      <c r="K17" s="11"/>
    </row>
    <row r="18" spans="1:11" s="10" customFormat="1" ht="13.8" x14ac:dyDescent="0.3">
      <c r="A18" s="11"/>
      <c r="B18" s="11"/>
      <c r="C18" s="11"/>
      <c r="D18" s="11"/>
      <c r="E18" s="11"/>
      <c r="F18" s="11"/>
      <c r="I18" s="63" t="s">
        <v>61</v>
      </c>
      <c r="J18" s="63"/>
      <c r="K18" s="11"/>
    </row>
  </sheetData>
  <mergeCells count="3">
    <mergeCell ref="A11:J12"/>
    <mergeCell ref="I17:J17"/>
    <mergeCell ref="I18:J1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80AE7-6F72-44EC-AD48-E2CD47621631}">
  <dimension ref="A1:J19"/>
  <sheetViews>
    <sheetView showGridLines="0" workbookViewId="0">
      <selection activeCell="B2" sqref="B2"/>
    </sheetView>
  </sheetViews>
  <sheetFormatPr defaultRowHeight="14.4" x14ac:dyDescent="0.3"/>
  <cols>
    <col min="1" max="1" width="16.77734375" style="59" customWidth="1"/>
    <col min="2" max="2" width="30.77734375" style="59" customWidth="1"/>
    <col min="3" max="3" width="16.77734375" style="59" customWidth="1"/>
    <col min="4" max="4" width="12.77734375" style="59" customWidth="1"/>
    <col min="5" max="5" width="14.77734375" style="59" customWidth="1"/>
    <col min="6" max="7" width="16.77734375" style="59" customWidth="1"/>
    <col min="8" max="9" width="21.77734375" style="59" customWidth="1"/>
    <col min="10" max="10" width="35.77734375" style="59" customWidth="1"/>
    <col min="11" max="16384" width="8.88671875" style="59"/>
  </cols>
  <sheetData>
    <row r="1" spans="1:10" ht="13.8" customHeight="1" x14ac:dyDescent="0.3">
      <c r="A1" s="11" t="s">
        <v>0</v>
      </c>
      <c r="B1" s="54" t="s">
        <v>84</v>
      </c>
      <c r="J1" s="7" t="s">
        <v>58</v>
      </c>
    </row>
    <row r="2" spans="1:10" ht="13.8" customHeight="1" x14ac:dyDescent="0.3">
      <c r="A2" s="11" t="s">
        <v>12</v>
      </c>
      <c r="B2" s="54"/>
    </row>
    <row r="3" spans="1:10" ht="13.8" customHeight="1" x14ac:dyDescent="0.3">
      <c r="A3" s="11" t="s">
        <v>13</v>
      </c>
      <c r="B3" s="54"/>
    </row>
    <row r="4" spans="1:10" ht="13.8" customHeight="1" x14ac:dyDescent="0.3">
      <c r="A4" s="11" t="s">
        <v>14</v>
      </c>
      <c r="B4" s="54"/>
    </row>
    <row r="5" spans="1:10" ht="13.8" customHeight="1" x14ac:dyDescent="0.3">
      <c r="A5" s="43"/>
      <c r="B5" s="44"/>
    </row>
    <row r="6" spans="1:10" ht="13.8" customHeight="1" x14ac:dyDescent="0.3"/>
    <row r="7" spans="1:10" ht="41.4" x14ac:dyDescent="0.3">
      <c r="A7" s="19" t="s">
        <v>1</v>
      </c>
      <c r="B7" s="19" t="s">
        <v>2</v>
      </c>
      <c r="C7" s="19" t="s">
        <v>3</v>
      </c>
      <c r="D7" s="19" t="s">
        <v>4</v>
      </c>
      <c r="E7" s="19" t="s">
        <v>64</v>
      </c>
      <c r="F7" s="20" t="s">
        <v>5</v>
      </c>
      <c r="G7" s="20" t="s">
        <v>6</v>
      </c>
      <c r="H7" s="21" t="s">
        <v>7</v>
      </c>
      <c r="I7" s="21" t="s">
        <v>8</v>
      </c>
      <c r="J7" s="19" t="s">
        <v>77</v>
      </c>
    </row>
    <row r="8" spans="1:10" ht="41.4" x14ac:dyDescent="0.3">
      <c r="A8" s="1" t="s">
        <v>78</v>
      </c>
      <c r="B8" s="22" t="s">
        <v>81</v>
      </c>
      <c r="C8" s="3" t="s">
        <v>9</v>
      </c>
      <c r="D8" s="3" t="s">
        <v>79</v>
      </c>
      <c r="E8" s="52">
        <v>4700</v>
      </c>
      <c r="F8" s="24"/>
      <c r="G8" s="24"/>
      <c r="H8" s="24"/>
      <c r="I8" s="24"/>
      <c r="J8" s="27"/>
    </row>
    <row r="9" spans="1:10" ht="41.4" x14ac:dyDescent="0.3">
      <c r="A9" s="1" t="s">
        <v>78</v>
      </c>
      <c r="B9" s="22" t="s">
        <v>82</v>
      </c>
      <c r="C9" s="3" t="s">
        <v>9</v>
      </c>
      <c r="D9" s="3" t="s">
        <v>79</v>
      </c>
      <c r="E9" s="52">
        <v>210</v>
      </c>
      <c r="F9" s="24"/>
      <c r="G9" s="24"/>
      <c r="H9" s="24"/>
      <c r="I9" s="24"/>
      <c r="J9" s="27"/>
    </row>
    <row r="10" spans="1:10" s="10" customFormat="1" ht="13.8" x14ac:dyDescent="0.3">
      <c r="A10" s="55"/>
      <c r="B10" s="56"/>
      <c r="C10" s="56"/>
      <c r="D10" s="56"/>
      <c r="E10" s="37"/>
      <c r="F10" s="57"/>
      <c r="G10" s="13" t="s">
        <v>62</v>
      </c>
      <c r="H10" s="42">
        <f>SUM(H8:H9)</f>
        <v>0</v>
      </c>
      <c r="I10" s="40"/>
      <c r="J10" s="58"/>
    </row>
    <row r="11" spans="1:10" s="10" customFormat="1" ht="13.8" x14ac:dyDescent="0.3">
      <c r="E11" s="14"/>
    </row>
    <row r="12" spans="1:10" s="10" customFormat="1" ht="13.8" x14ac:dyDescent="0.3">
      <c r="A12" s="62" t="s">
        <v>59</v>
      </c>
      <c r="B12" s="62"/>
      <c r="C12" s="62"/>
      <c r="D12" s="62"/>
      <c r="E12" s="62"/>
      <c r="F12" s="62"/>
      <c r="G12" s="62"/>
      <c r="H12" s="62"/>
      <c r="I12" s="62"/>
      <c r="J12" s="62"/>
    </row>
    <row r="13" spans="1:10" s="10" customFormat="1" ht="13.8" x14ac:dyDescent="0.3">
      <c r="A13" s="62"/>
      <c r="B13" s="62"/>
      <c r="C13" s="62"/>
      <c r="D13" s="62"/>
      <c r="E13" s="62"/>
      <c r="F13" s="62"/>
      <c r="G13" s="62"/>
      <c r="H13" s="62"/>
      <c r="I13" s="62"/>
      <c r="J13" s="62"/>
    </row>
    <row r="14" spans="1:10" s="10" customFormat="1" ht="13.8" x14ac:dyDescent="0.3">
      <c r="A14" s="9"/>
      <c r="B14" s="9"/>
      <c r="C14" s="9"/>
      <c r="D14" s="9"/>
      <c r="E14" s="9"/>
      <c r="F14" s="9"/>
      <c r="G14" s="9"/>
      <c r="H14" s="9"/>
      <c r="I14" s="9"/>
      <c r="J14" s="9"/>
    </row>
    <row r="15" spans="1:10" s="10" customFormat="1" ht="13.8" x14ac:dyDescent="0.3"/>
    <row r="16" spans="1:10" s="10" customFormat="1" ht="13.8" x14ac:dyDescent="0.3">
      <c r="A16" s="11" t="s">
        <v>60</v>
      </c>
    </row>
    <row r="17" spans="1:10" s="10" customFormat="1" ht="13.8" x14ac:dyDescent="0.3">
      <c r="B17" s="11"/>
      <c r="C17" s="11"/>
      <c r="D17" s="11"/>
      <c r="E17" s="11"/>
      <c r="F17" s="11"/>
      <c r="G17" s="11"/>
      <c r="H17" s="11"/>
    </row>
    <row r="18" spans="1:10" s="10" customFormat="1" ht="13.8" x14ac:dyDescent="0.3">
      <c r="A18" s="11"/>
      <c r="B18" s="11"/>
      <c r="C18" s="11"/>
      <c r="D18" s="11"/>
      <c r="E18" s="11"/>
      <c r="F18" s="11"/>
      <c r="G18" s="11"/>
      <c r="H18" s="11"/>
      <c r="I18" s="63" t="s">
        <v>63</v>
      </c>
      <c r="J18" s="63"/>
    </row>
    <row r="19" spans="1:10" s="10" customFormat="1" ht="13.8" x14ac:dyDescent="0.3">
      <c r="A19" s="11"/>
      <c r="B19" s="11"/>
      <c r="C19" s="11"/>
      <c r="D19" s="11"/>
      <c r="E19" s="11"/>
      <c r="F19" s="11"/>
      <c r="I19" s="63" t="s">
        <v>61</v>
      </c>
      <c r="J19" s="63"/>
    </row>
  </sheetData>
  <mergeCells count="3">
    <mergeCell ref="A12:J13"/>
    <mergeCell ref="I18:J18"/>
    <mergeCell ref="I19:J1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C25E0-8184-4091-B93A-C4EDBB46CD7A}">
  <dimension ref="A1:K22"/>
  <sheetViews>
    <sheetView showGridLines="0" workbookViewId="0">
      <selection activeCell="B2" sqref="B2"/>
    </sheetView>
  </sheetViews>
  <sheetFormatPr defaultRowHeight="14.4" x14ac:dyDescent="0.3"/>
  <cols>
    <col min="1" max="1" width="16.77734375" style="59" customWidth="1"/>
    <col min="2" max="2" width="30.77734375" style="59" customWidth="1"/>
    <col min="3" max="3" width="16.77734375" style="59" customWidth="1"/>
    <col min="4" max="5" width="8.77734375" style="59" customWidth="1"/>
    <col min="6" max="6" width="14.77734375" style="59" customWidth="1"/>
    <col min="7" max="8" width="16.77734375" style="59" customWidth="1"/>
    <col min="9" max="10" width="21.77734375" style="59" customWidth="1"/>
    <col min="11" max="11" width="35.77734375" style="59" customWidth="1"/>
    <col min="12" max="16384" width="8.88671875" style="59"/>
  </cols>
  <sheetData>
    <row r="1" spans="1:11" ht="13.8" customHeight="1" x14ac:dyDescent="0.3">
      <c r="A1" s="11" t="s">
        <v>0</v>
      </c>
      <c r="B1" s="54" t="s">
        <v>87</v>
      </c>
      <c r="K1" s="7" t="s">
        <v>58</v>
      </c>
    </row>
    <row r="2" spans="1:11" ht="13.8" customHeight="1" x14ac:dyDescent="0.3">
      <c r="A2" s="11" t="s">
        <v>12</v>
      </c>
      <c r="B2" s="54"/>
    </row>
    <row r="3" spans="1:11" ht="13.8" customHeight="1" x14ac:dyDescent="0.3">
      <c r="A3" s="11" t="s">
        <v>13</v>
      </c>
      <c r="B3" s="54"/>
    </row>
    <row r="4" spans="1:11" ht="13.8" customHeight="1" x14ac:dyDescent="0.3">
      <c r="A4" s="11" t="s">
        <v>14</v>
      </c>
      <c r="B4" s="54"/>
    </row>
    <row r="5" spans="1:11" ht="13.8" customHeight="1" x14ac:dyDescent="0.3">
      <c r="A5" s="43"/>
      <c r="B5" s="44"/>
    </row>
    <row r="6" spans="1:11" ht="13.8" customHeight="1" x14ac:dyDescent="0.3"/>
    <row r="7" spans="1:11" ht="41.4" x14ac:dyDescent="0.3">
      <c r="A7" s="19" t="s">
        <v>1</v>
      </c>
      <c r="B7" s="19" t="s">
        <v>2</v>
      </c>
      <c r="C7" s="19" t="s">
        <v>3</v>
      </c>
      <c r="D7" s="19" t="s">
        <v>4</v>
      </c>
      <c r="E7" s="19" t="s">
        <v>48</v>
      </c>
      <c r="F7" s="19" t="s">
        <v>64</v>
      </c>
      <c r="G7" s="20" t="s">
        <v>5</v>
      </c>
      <c r="H7" s="20" t="s">
        <v>6</v>
      </c>
      <c r="I7" s="21" t="s">
        <v>7</v>
      </c>
      <c r="J7" s="21" t="s">
        <v>8</v>
      </c>
      <c r="K7" s="19" t="s">
        <v>77</v>
      </c>
    </row>
    <row r="8" spans="1:11" ht="27.6" x14ac:dyDescent="0.3">
      <c r="A8" s="1" t="s">
        <v>88</v>
      </c>
      <c r="B8" s="22" t="s">
        <v>89</v>
      </c>
      <c r="C8" s="3" t="s">
        <v>9</v>
      </c>
      <c r="D8" s="3" t="s">
        <v>90</v>
      </c>
      <c r="E8" s="3" t="s">
        <v>91</v>
      </c>
      <c r="F8" s="52">
        <v>8000</v>
      </c>
      <c r="G8" s="24"/>
      <c r="H8" s="24"/>
      <c r="I8" s="24"/>
      <c r="J8" s="24">
        <v>88</v>
      </c>
      <c r="K8" s="27"/>
    </row>
    <row r="9" spans="1:11" ht="27.6" x14ac:dyDescent="0.3">
      <c r="A9" s="1" t="s">
        <v>88</v>
      </c>
      <c r="B9" s="22" t="s">
        <v>89</v>
      </c>
      <c r="C9" s="3" t="s">
        <v>9</v>
      </c>
      <c r="D9" s="3" t="s">
        <v>11</v>
      </c>
      <c r="E9" s="3" t="s">
        <v>92</v>
      </c>
      <c r="F9" s="52">
        <v>4500</v>
      </c>
      <c r="G9" s="24"/>
      <c r="H9" s="24"/>
      <c r="I9" s="24"/>
      <c r="J9" s="24"/>
      <c r="K9" s="27"/>
    </row>
    <row r="10" spans="1:11" ht="27.6" x14ac:dyDescent="0.3">
      <c r="A10" s="1" t="s">
        <v>88</v>
      </c>
      <c r="B10" s="22" t="s">
        <v>93</v>
      </c>
      <c r="C10" s="3" t="s">
        <v>9</v>
      </c>
      <c r="D10" s="3" t="s">
        <v>90</v>
      </c>
      <c r="E10" s="3" t="s">
        <v>91</v>
      </c>
      <c r="F10" s="52">
        <v>300</v>
      </c>
      <c r="G10" s="24"/>
      <c r="H10" s="24"/>
      <c r="I10" s="24"/>
      <c r="J10" s="24"/>
      <c r="K10" s="27"/>
    </row>
    <row r="11" spans="1:11" ht="27.6" x14ac:dyDescent="0.3">
      <c r="A11" s="1" t="s">
        <v>88</v>
      </c>
      <c r="B11" s="22" t="s">
        <v>93</v>
      </c>
      <c r="C11" s="3" t="s">
        <v>9</v>
      </c>
      <c r="D11" s="3" t="s">
        <v>11</v>
      </c>
      <c r="E11" s="3" t="s">
        <v>92</v>
      </c>
      <c r="F11" s="52">
        <v>150</v>
      </c>
      <c r="G11" s="24"/>
      <c r="H11" s="24"/>
      <c r="I11" s="24"/>
      <c r="J11" s="24"/>
      <c r="K11" s="27"/>
    </row>
    <row r="12" spans="1:11" ht="27.6" x14ac:dyDescent="0.3">
      <c r="A12" s="1" t="s">
        <v>94</v>
      </c>
      <c r="B12" s="22" t="s">
        <v>95</v>
      </c>
      <c r="C12" s="3" t="s">
        <v>9</v>
      </c>
      <c r="D12" s="3" t="s">
        <v>96</v>
      </c>
      <c r="E12" s="3" t="s">
        <v>92</v>
      </c>
      <c r="F12" s="52">
        <v>850</v>
      </c>
      <c r="G12" s="24"/>
      <c r="H12" s="24"/>
      <c r="I12" s="24"/>
      <c r="J12" s="24"/>
      <c r="K12" s="27"/>
    </row>
    <row r="13" spans="1:11" s="10" customFormat="1" ht="13.8" x14ac:dyDescent="0.3">
      <c r="A13" s="55"/>
      <c r="B13" s="56"/>
      <c r="C13" s="56"/>
      <c r="D13" s="56"/>
      <c r="E13" s="56"/>
      <c r="F13" s="37"/>
      <c r="G13" s="57"/>
      <c r="H13" s="13" t="s">
        <v>62</v>
      </c>
      <c r="I13" s="42">
        <f>SUM(I8:I12)</f>
        <v>0</v>
      </c>
      <c r="J13" s="40"/>
      <c r="K13" s="58"/>
    </row>
    <row r="14" spans="1:11" s="10" customFormat="1" ht="13.8" x14ac:dyDescent="0.3">
      <c r="F14" s="14"/>
    </row>
    <row r="15" spans="1:11" s="10" customFormat="1" ht="13.8" x14ac:dyDescent="0.3">
      <c r="A15" s="62" t="s">
        <v>59</v>
      </c>
      <c r="B15" s="62"/>
      <c r="C15" s="62"/>
      <c r="D15" s="62"/>
      <c r="E15" s="62"/>
      <c r="F15" s="62"/>
      <c r="G15" s="62"/>
      <c r="H15" s="62"/>
      <c r="I15" s="62"/>
      <c r="J15" s="62"/>
      <c r="K15" s="62"/>
    </row>
    <row r="16" spans="1:11" s="10" customFormat="1" ht="13.8" x14ac:dyDescent="0.3">
      <c r="A16" s="62"/>
      <c r="B16" s="62"/>
      <c r="C16" s="62"/>
      <c r="D16" s="62"/>
      <c r="E16" s="62"/>
      <c r="F16" s="62"/>
      <c r="G16" s="62"/>
      <c r="H16" s="62"/>
      <c r="I16" s="62"/>
      <c r="J16" s="62"/>
      <c r="K16" s="62"/>
    </row>
    <row r="17" spans="1:11" s="10" customFormat="1" ht="13.8" x14ac:dyDescent="0.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</row>
    <row r="18" spans="1:11" s="10" customFormat="1" ht="13.8" x14ac:dyDescent="0.3"/>
    <row r="19" spans="1:11" s="10" customFormat="1" ht="13.8" x14ac:dyDescent="0.3">
      <c r="A19" s="11" t="s">
        <v>60</v>
      </c>
    </row>
    <row r="20" spans="1:11" s="10" customFormat="1" ht="13.8" x14ac:dyDescent="0.3">
      <c r="B20" s="11"/>
      <c r="C20" s="11"/>
      <c r="D20" s="11"/>
      <c r="E20" s="11"/>
      <c r="F20" s="11"/>
      <c r="G20" s="11"/>
      <c r="H20" s="11"/>
      <c r="I20" s="11"/>
    </row>
    <row r="21" spans="1:11" s="10" customFormat="1" ht="13.8" x14ac:dyDescent="0.3">
      <c r="A21" s="11"/>
      <c r="B21" s="11"/>
      <c r="C21" s="11"/>
      <c r="D21" s="11"/>
      <c r="E21" s="11"/>
      <c r="F21" s="11"/>
      <c r="G21" s="11"/>
      <c r="H21" s="11"/>
      <c r="I21" s="11"/>
      <c r="J21" s="63" t="s">
        <v>63</v>
      </c>
      <c r="K21" s="63"/>
    </row>
    <row r="22" spans="1:11" s="10" customFormat="1" ht="13.8" x14ac:dyDescent="0.3">
      <c r="A22" s="11"/>
      <c r="B22" s="11"/>
      <c r="C22" s="11"/>
      <c r="D22" s="11"/>
      <c r="E22" s="11"/>
      <c r="F22" s="11"/>
      <c r="G22" s="11"/>
      <c r="J22" s="63" t="s">
        <v>61</v>
      </c>
      <c r="K22" s="63"/>
    </row>
  </sheetData>
  <mergeCells count="3">
    <mergeCell ref="A15:K16"/>
    <mergeCell ref="J21:K21"/>
    <mergeCell ref="J22:K2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50399-C61E-424A-ACE0-B25881D7048B}">
  <dimension ref="A1:J19"/>
  <sheetViews>
    <sheetView showGridLines="0" workbookViewId="0">
      <selection activeCell="B2" sqref="B2"/>
    </sheetView>
  </sheetViews>
  <sheetFormatPr defaultRowHeight="14.4" x14ac:dyDescent="0.3"/>
  <cols>
    <col min="1" max="1" width="16.77734375" style="59" customWidth="1"/>
    <col min="2" max="2" width="30.77734375" style="59" customWidth="1"/>
    <col min="3" max="3" width="16.77734375" style="59" customWidth="1"/>
    <col min="4" max="4" width="12.77734375" style="59" customWidth="1"/>
    <col min="5" max="5" width="14.77734375" style="59" customWidth="1"/>
    <col min="6" max="7" width="16.77734375" style="59" customWidth="1"/>
    <col min="8" max="9" width="21.77734375" style="59" customWidth="1"/>
    <col min="10" max="10" width="35.77734375" style="59" customWidth="1"/>
    <col min="11" max="16384" width="8.88671875" style="59"/>
  </cols>
  <sheetData>
    <row r="1" spans="1:10" ht="13.8" customHeight="1" x14ac:dyDescent="0.3">
      <c r="A1" s="11" t="s">
        <v>0</v>
      </c>
      <c r="B1" s="54" t="s">
        <v>74</v>
      </c>
      <c r="J1" s="7" t="s">
        <v>58</v>
      </c>
    </row>
    <row r="2" spans="1:10" ht="13.8" customHeight="1" x14ac:dyDescent="0.3">
      <c r="A2" s="11" t="s">
        <v>12</v>
      </c>
      <c r="B2" s="54"/>
    </row>
    <row r="3" spans="1:10" ht="13.8" customHeight="1" x14ac:dyDescent="0.3">
      <c r="A3" s="11" t="s">
        <v>13</v>
      </c>
      <c r="B3" s="54"/>
    </row>
    <row r="4" spans="1:10" ht="13.8" customHeight="1" x14ac:dyDescent="0.3">
      <c r="A4" s="11" t="s">
        <v>14</v>
      </c>
      <c r="B4" s="54"/>
    </row>
    <row r="5" spans="1:10" ht="13.8" customHeight="1" x14ac:dyDescent="0.3">
      <c r="A5" s="43"/>
      <c r="B5" s="44"/>
    </row>
    <row r="6" spans="1:10" ht="13.8" customHeight="1" x14ac:dyDescent="0.3"/>
    <row r="7" spans="1:10" ht="41.4" x14ac:dyDescent="0.3">
      <c r="A7" s="19" t="s">
        <v>1</v>
      </c>
      <c r="B7" s="19" t="s">
        <v>2</v>
      </c>
      <c r="C7" s="19" t="s">
        <v>3</v>
      </c>
      <c r="D7" s="19" t="s">
        <v>4</v>
      </c>
      <c r="E7" s="19" t="s">
        <v>64</v>
      </c>
      <c r="F7" s="20" t="s">
        <v>5</v>
      </c>
      <c r="G7" s="20" t="s">
        <v>6</v>
      </c>
      <c r="H7" s="21" t="s">
        <v>7</v>
      </c>
      <c r="I7" s="21" t="s">
        <v>8</v>
      </c>
      <c r="J7" s="19" t="s">
        <v>77</v>
      </c>
    </row>
    <row r="8" spans="1:10" ht="30" customHeight="1" x14ac:dyDescent="0.3">
      <c r="A8" s="1" t="s">
        <v>75</v>
      </c>
      <c r="B8" s="22" t="s">
        <v>80</v>
      </c>
      <c r="C8" s="3" t="s">
        <v>85</v>
      </c>
      <c r="D8" s="3" t="s">
        <v>76</v>
      </c>
      <c r="E8" s="52">
        <v>2300</v>
      </c>
      <c r="F8" s="24"/>
      <c r="G8" s="24"/>
      <c r="H8" s="24"/>
      <c r="I8" s="24"/>
      <c r="J8" s="27"/>
    </row>
    <row r="9" spans="1:10" ht="30" customHeight="1" x14ac:dyDescent="0.3">
      <c r="A9" s="1" t="s">
        <v>75</v>
      </c>
      <c r="B9" s="22" t="s">
        <v>83</v>
      </c>
      <c r="C9" s="3" t="s">
        <v>86</v>
      </c>
      <c r="D9" s="3" t="s">
        <v>76</v>
      </c>
      <c r="E9" s="52">
        <v>300</v>
      </c>
      <c r="F9" s="24"/>
      <c r="G9" s="24"/>
      <c r="H9" s="24"/>
      <c r="I9" s="24"/>
      <c r="J9" s="27"/>
    </row>
    <row r="10" spans="1:10" s="10" customFormat="1" ht="13.8" x14ac:dyDescent="0.3">
      <c r="A10" s="55"/>
      <c r="B10" s="56"/>
      <c r="C10" s="56"/>
      <c r="D10" s="56"/>
      <c r="E10" s="37"/>
      <c r="F10" s="57"/>
      <c r="G10" s="13" t="s">
        <v>62</v>
      </c>
      <c r="H10" s="42">
        <f>SUM(H8:H9)</f>
        <v>0</v>
      </c>
      <c r="I10" s="40"/>
      <c r="J10" s="58"/>
    </row>
    <row r="11" spans="1:10" s="10" customFormat="1" ht="13.8" x14ac:dyDescent="0.3">
      <c r="E11" s="14"/>
    </row>
    <row r="12" spans="1:10" s="10" customFormat="1" ht="13.8" x14ac:dyDescent="0.3">
      <c r="A12" s="62" t="s">
        <v>59</v>
      </c>
      <c r="B12" s="62"/>
      <c r="C12" s="62"/>
      <c r="D12" s="62"/>
      <c r="E12" s="62"/>
      <c r="F12" s="62"/>
      <c r="G12" s="62"/>
      <c r="H12" s="62"/>
      <c r="I12" s="62"/>
      <c r="J12" s="62"/>
    </row>
    <row r="13" spans="1:10" s="10" customFormat="1" ht="13.8" x14ac:dyDescent="0.3">
      <c r="A13" s="62"/>
      <c r="B13" s="62"/>
      <c r="C13" s="62"/>
      <c r="D13" s="62"/>
      <c r="E13" s="62"/>
      <c r="F13" s="62"/>
      <c r="G13" s="62"/>
      <c r="H13" s="62"/>
      <c r="I13" s="62"/>
      <c r="J13" s="62"/>
    </row>
    <row r="14" spans="1:10" s="10" customFormat="1" ht="13.8" x14ac:dyDescent="0.3">
      <c r="A14" s="9"/>
      <c r="B14" s="9"/>
      <c r="C14" s="9"/>
      <c r="D14" s="9"/>
      <c r="E14" s="9"/>
      <c r="F14" s="9"/>
      <c r="G14" s="9"/>
      <c r="H14" s="9"/>
      <c r="I14" s="9"/>
      <c r="J14" s="9"/>
    </row>
    <row r="15" spans="1:10" s="10" customFormat="1" ht="13.8" x14ac:dyDescent="0.3"/>
    <row r="16" spans="1:10" s="10" customFormat="1" ht="13.8" x14ac:dyDescent="0.3">
      <c r="A16" s="11" t="s">
        <v>60</v>
      </c>
    </row>
    <row r="17" spans="1:10" s="10" customFormat="1" ht="13.8" x14ac:dyDescent="0.3">
      <c r="B17" s="11"/>
      <c r="C17" s="11"/>
      <c r="D17" s="11"/>
      <c r="E17" s="11"/>
      <c r="F17" s="11"/>
      <c r="G17" s="11"/>
      <c r="H17" s="11"/>
    </row>
    <row r="18" spans="1:10" s="10" customFormat="1" ht="13.8" x14ac:dyDescent="0.3">
      <c r="A18" s="11"/>
      <c r="B18" s="11"/>
      <c r="C18" s="11"/>
      <c r="D18" s="11"/>
      <c r="E18" s="11"/>
      <c r="F18" s="11"/>
      <c r="G18" s="11"/>
      <c r="H18" s="11"/>
      <c r="I18" s="63" t="s">
        <v>63</v>
      </c>
      <c r="J18" s="63"/>
    </row>
    <row r="19" spans="1:10" s="10" customFormat="1" ht="13.8" x14ac:dyDescent="0.3">
      <c r="A19" s="11"/>
      <c r="B19" s="11"/>
      <c r="C19" s="11"/>
      <c r="D19" s="11"/>
      <c r="E19" s="11"/>
      <c r="F19" s="11"/>
      <c r="I19" s="63" t="s">
        <v>61</v>
      </c>
      <c r="J19" s="63"/>
    </row>
  </sheetData>
  <mergeCells count="3">
    <mergeCell ref="A12:J13"/>
    <mergeCell ref="I18:J18"/>
    <mergeCell ref="I19:J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8</vt:i4>
      </vt:variant>
    </vt:vector>
  </HeadingPairs>
  <TitlesOfParts>
    <vt:vector size="8" baseType="lpstr">
      <vt:lpstr>1c_Karmustín - propylénglykol</vt:lpstr>
      <vt:lpstr>2c_Karmustín - bezvodný etanol</vt:lpstr>
      <vt:lpstr>3c_Cytostatiká 1</vt:lpstr>
      <vt:lpstr>4c_Cabazitaxel</vt:lpstr>
      <vt:lpstr>5c_Sacituzumab govitecan</vt:lpstr>
      <vt:lpstr>6c_Avelumab</vt:lpstr>
      <vt:lpstr>7c_Nivolumab, Ipilimumab</vt:lpstr>
      <vt:lpstr>8c_Trastuzumab deruxtecan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2026-10-01T17:45:07Z</dcterms:modified>
</cp:coreProperties>
</file>